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<sst xmlns="http://schemas.openxmlformats.org/spreadsheetml/2006/main" count="297" uniqueCount="297">
  <si>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</si>
  <si>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</si>
  <si>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</si>
  <si>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</si>
  <si>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</si>
  <si>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</si>
  <si>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</si>
  <si>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</si>
  <si>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</si>
  <si>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</si>
  <si>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</si>
  <si>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</si>
  <si>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</si>
  <si>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</si>
  <si>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</si>
  <si>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</si>
  <si>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</si>
  <si>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</si>
  <si>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</si>
  <si>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</si>
  <si>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</si>
  <si>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</si>
  <si>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</si>
  <si>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</si>
  <si>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</si>
  <si>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</si>
  <si>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</si>
  <si>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</si>
  <si>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</si>
  <si>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</si>
  <si>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</si>
  <si>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</si>
  <si>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</si>
  <si>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</si>
  <si>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</si>
  <si>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</si>
  <si>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</si>
  <si>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</si>
  <si>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</si>
  <si>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</si>
  <si>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</si>
  <si>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</si>
  <si>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</si>
  <si>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</si>
  <si>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</si>
  <si>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</si>
  <si>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</si>
  <si>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</si>
  <si>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</si>
  <si>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</si>
  <si>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</si>
  <si>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</si>
  <si>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</si>
  <si>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</si>
  <si>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</si>
  <si>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</si>
  <si>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</si>
  <si>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</si>
  <si>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</si>
  <si>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</si>
  <si>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</si>
  <si>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</si>
  <si>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</si>
  <si>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</si>
  <si>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</si>
  <si>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</si>
  <si>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</si>
  <si>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</si>
  <si>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</si>
  <si>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</si>
  <si>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</si>
  <si>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</si>
  <si>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</si>
  <si>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</si>
  <si>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</si>
  <si>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</si>
  <si>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</si>
  <si>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</si>
  <si>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</si>
  <si>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</si>
  <si>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</si>
  <si>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</si>
  <si>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</si>
  <si>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</si>
  <si>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</si>
  <si>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</si>
  <si>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</si>
  <si>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</si>
  <si>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</si>
  <si>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</si>
  <si>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</si>
  <si>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</si>
  <si>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</si>
  <si>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</si>
  <si>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</si>
  <si>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</si>
  <si>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</si>
  <si>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</si>
  <si>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</si>
  <si>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</si>
  <si>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</si>
  <si>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</si>
  <si>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</si>
  <si>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</si>
  <si>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</si>
  <si>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</si>
  <si>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</si>
  <si>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</si>
  <si>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</si>
  <si>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</si>
  <si>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</si>
  <si>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</si>
  <si>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</si>
  <si>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</si>
  <si>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</si>
  <si>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</si>
  <si>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</si>
  <si>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</si>
  <si>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</si>
  <si>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</si>
  <si>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</si>
  <si>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</si>
  <si>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</si>
  <si>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</si>
  <si>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</si>
  <si>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</si>
  <si>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</si>
  <si>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</si>
  <si>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</si>
  <si>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</si>
  <si>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</si>
  <si>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</si>
  <si>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</si>
  <si>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</si>
  <si>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</si>
  <si>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</si>
  <si>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</si>
  <si>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</si>
  <si>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</si>
  <si>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</si>
  <si>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PRT LOGAR RECONSTRUCTION AND DEVELOPMENT PROJECTS 2008 - 2012</t>
  </si>
  <si>
    <t>Nr.</t>
  </si>
  <si>
    <t>sector</t>
  </si>
  <si>
    <t>Name of project</t>
  </si>
  <si>
    <t>total budget in USD</t>
  </si>
  <si>
    <t>total budget in CZK (approx.)</t>
  </si>
  <si>
    <t>security</t>
  </si>
  <si>
    <t>good governance, rule of law</t>
  </si>
  <si>
    <t>agriculture</t>
  </si>
  <si>
    <t>water management</t>
  </si>
  <si>
    <t>media</t>
  </si>
  <si>
    <t>cultural herritage</t>
  </si>
  <si>
    <t>education</t>
  </si>
  <si>
    <t>health</t>
  </si>
  <si>
    <t>infrastructure</t>
  </si>
  <si>
    <t>Local employees</t>
  </si>
  <si>
    <t>TOTAL</t>
  </si>
  <si>
    <t>Highway Police Checkpoints Refurbishment</t>
  </si>
  <si>
    <t>ANP Teaching and Training Facility Construction</t>
  </si>
  <si>
    <t>Security wall of DC Baraki Barak</t>
  </si>
  <si>
    <t>Reconstruction of ANA Base Malali Maiwand</t>
  </si>
  <si>
    <t>Water tank purchase for ANP</t>
  </si>
  <si>
    <t>Security wall for ANP Logar HQ</t>
  </si>
  <si>
    <t>Checkpoint ANP Azra</t>
  </si>
  <si>
    <t>Obstacle course for ANSF in the compound next to FOB Shank</t>
  </si>
  <si>
    <t>OP for ANP and ANA (Tangi Waghjan)</t>
  </si>
  <si>
    <t>CP Charkh</t>
  </si>
  <si>
    <t>Administrative building for security forces in Logar province</t>
  </si>
  <si>
    <t>CP Khoshi</t>
  </si>
  <si>
    <t>ANA ALTIMUR</t>
  </si>
  <si>
    <t>Construction of OP NDS</t>
  </si>
  <si>
    <t>Construction of HQ ANA Altimur</t>
  </si>
  <si>
    <t>Equipment of Logar NDS</t>
  </si>
  <si>
    <t>Construction of Highway Police Checkpoint in Hesarak</t>
  </si>
  <si>
    <t>Containers for Khoshi ANP check-point</t>
  </si>
  <si>
    <t>Logar ANSF training in Czech Republic</t>
  </si>
  <si>
    <t>Construction of HQ NDS in Khoshi</t>
  </si>
  <si>
    <t>Prison in Pol-e Alam</t>
  </si>
  <si>
    <t>Reconstruction Court PA</t>
  </si>
  <si>
    <t xml:space="preserve">Construction of DC Kherwar </t>
  </si>
  <si>
    <t>Official Study Visit of Logar Representatives to CZ</t>
  </si>
  <si>
    <t>PRT Logar Employees Study visit to CZ</t>
  </si>
  <si>
    <t>Logar Provincial Court Supply</t>
  </si>
  <si>
    <t>Equipment of Logar Prison Department</t>
  </si>
  <si>
    <t>Purchase of milk cans for transporting milk to milk collection centres</t>
  </si>
  <si>
    <t>Wheat seed and fertiliser distribution</t>
  </si>
  <si>
    <t>Purchase of milk cans for transporting milk to milk collection centres - cartoon</t>
  </si>
  <si>
    <t>Soil Analysis</t>
  </si>
  <si>
    <t>Marketing training course for cooperative members</t>
  </si>
  <si>
    <t>Refurbishment of Department of Agriculture</t>
  </si>
  <si>
    <t>Reforrestation around Surkhab dam</t>
  </si>
  <si>
    <t>Reconstruction of 2 Milk Collection Centers</t>
  </si>
  <si>
    <t>Apiculture Training</t>
  </si>
  <si>
    <t>Plant protection material for MAIL</t>
  </si>
  <si>
    <t>Cold Storage management training</t>
  </si>
  <si>
    <t>Improved wheat seed distribution</t>
  </si>
  <si>
    <t>Plant nutrition and protection training for farmers</t>
  </si>
  <si>
    <t>Silkworm farm irrigation infrastructure Powrak</t>
  </si>
  <si>
    <t>Purchase of solar refrigerators for selected veterinary field units</t>
  </si>
  <si>
    <t>Construction of Agricultural and Mechanical High School in Pol-e Alam – 1st.PHASE - construction design</t>
  </si>
  <si>
    <t>Construction of Agricultural and Mechanical High School in Pol-e Alam – 2nd.PHASE - main buidling construction</t>
  </si>
  <si>
    <t>Construction of Agricultural and Mechanical High School in Pol-e Alam – 3rd.PHASE - demonstration farm - weir</t>
  </si>
  <si>
    <t>Construction of Agricultural and Mechanical High School in Pol-e Alam – 4th.PHASE - equipment</t>
  </si>
  <si>
    <t>Construction of Agricultural and Mechanical High School in Pol-e Alam – 5th.PHASE - demonstration farm</t>
  </si>
  <si>
    <t>Provincial Veterinary Diagnostic Laboratory in Logar province</t>
  </si>
  <si>
    <t>Construction of Production Silkworm Farm Powrak</t>
  </si>
  <si>
    <t>AGR veterinary training</t>
  </si>
  <si>
    <t>Dairy farmers traininig</t>
  </si>
  <si>
    <t>MCC Zakum Kheil, BB</t>
  </si>
  <si>
    <t>Poultry cooperative I</t>
  </si>
  <si>
    <t>Poultry farm MAJ II</t>
  </si>
  <si>
    <t>Orchads Azra</t>
  </si>
  <si>
    <t>Silkworm training</t>
  </si>
  <si>
    <t>Poultry cooperativesZakum Kheil and Jelga</t>
  </si>
  <si>
    <t>Cattle registration</t>
  </si>
  <si>
    <t>Veterinary training 2</t>
  </si>
  <si>
    <t>Construction and Equipment of Apiculture Centre</t>
  </si>
  <si>
    <t>Advanced Insemination Course</t>
  </si>
  <si>
    <t>Basic insemination course</t>
  </si>
  <si>
    <t>Construction of Logar Livestock Department building</t>
  </si>
  <si>
    <t>Equipment for Livestock Dpt.</t>
  </si>
  <si>
    <t>High Agricultural and Mechanical School's Library</t>
  </si>
  <si>
    <t>Milk Collection Centre Jelga</t>
  </si>
  <si>
    <t>Weir No. 70 Shar Afghan Weir Reconstruction</t>
  </si>
  <si>
    <t>Hesarak Irrigation Canal Reconstruction</t>
  </si>
  <si>
    <t>Bande Sakhan weir reconstruction</t>
  </si>
  <si>
    <t>Kabir retention wall</t>
  </si>
  <si>
    <t>Surkhab dam excavation and construction of protection wall</t>
  </si>
  <si>
    <t>Dehwalak and Maghul Kheil Retention Dam</t>
  </si>
  <si>
    <t>Hydrometric measuring and canals reconstruction</t>
  </si>
  <si>
    <t>Purchase of hydrometric devices</t>
  </si>
  <si>
    <t>Study of runoff conditions in Khoshi catchments</t>
  </si>
  <si>
    <t>Reconstruction of Saleman Khiel karez</t>
  </si>
  <si>
    <t xml:space="preserve">Shar Afghan aqueducts  reconstruction </t>
  </si>
  <si>
    <t>Reconstruction of Bandi Ghazi and Joe Challow weirs</t>
  </si>
  <si>
    <t>Sabakey Khiel protection wall</t>
  </si>
  <si>
    <t>Reconstruction of Chinarey Karez</t>
  </si>
  <si>
    <t>Weirs signboards production</t>
  </si>
  <si>
    <t>Saleman Khiel - karez extension</t>
  </si>
  <si>
    <t>Abtak Weir Project Documentation</t>
  </si>
  <si>
    <t>Rekonstruction of Chinarey water system</t>
  </si>
  <si>
    <t>Water system rehabilitation - DC Khoshi</t>
  </si>
  <si>
    <t>Rekonstruction of Abtak Weir</t>
  </si>
  <si>
    <t>Reconstruction of Mizrakhel karez</t>
  </si>
  <si>
    <t>Reconstruction of DoBandi retention wall</t>
  </si>
  <si>
    <t>Internship for Logar journalists in Radio Free Europe / Radio Liberty in Czech Republic</t>
  </si>
  <si>
    <t xml:space="preserve">2009 International Women‘s Day Celebration </t>
  </si>
  <si>
    <t xml:space="preserve">Assistance to Millie Paygham Radio and awareness rising on the PRT’s activities in Logar province </t>
  </si>
  <si>
    <t>Assistance to young journalists and awareness rising on PRT in Logar</t>
  </si>
  <si>
    <t xml:space="preserve">Security wall to Millie Paygham Radio and awareness rising on the PRTs activities in Logar province </t>
  </si>
  <si>
    <t>Radio Zinat reports - awareness campaign on Czech projects in Logar</t>
  </si>
  <si>
    <t>Logar Media Analysis</t>
  </si>
  <si>
    <t>Media campaign on women rights</t>
  </si>
  <si>
    <t>Internship in Salam Watandar radio for Logar journalists</t>
  </si>
  <si>
    <t>Women Rights Media Campaign Broadcasting</t>
  </si>
  <si>
    <t>Internship of Logar journalists in RFE/RL Kabul</t>
  </si>
  <si>
    <t>Media training for Logar officials</t>
  </si>
  <si>
    <t>Reconstruction of Logar Department of Information</t>
  </si>
  <si>
    <t>Technical support to Logar radios</t>
  </si>
  <si>
    <t>Generators supply to Logar radios</t>
  </si>
  <si>
    <t>Training employment for Logar female-journalists</t>
  </si>
  <si>
    <t>Supply to Archeological Laboratory - Mes Aynak</t>
  </si>
  <si>
    <t>MRCA Ambulances purchase</t>
  </si>
  <si>
    <t>MRCA training</t>
  </si>
  <si>
    <t>Solar panels for health facilities in Logar province</t>
  </si>
  <si>
    <t>Water Supply to Pol-e Alam Hospital</t>
  </si>
  <si>
    <t>Purchase of medical and other equipment</t>
  </si>
  <si>
    <r>
      <t>Purchase of hepatitis B vaccine and vaccination of local population in threat – 3</t>
    </r>
    <r>
      <rPr>
        <vertAlign val="superscript"/>
        <sz val="8"/>
        <rFont val="Arial"/>
        <family val="2"/>
      </rPr>
      <t>rd</t>
    </r>
    <r>
      <rPr>
        <sz val="8"/>
        <rFont val="Arial"/>
        <family val="2"/>
      </rPr>
      <t xml:space="preserve"> round</t>
    </r>
  </si>
  <si>
    <t xml:space="preserve">Construction of Mortuary in Pol-e Alam Hospital </t>
  </si>
  <si>
    <t>Ludin District Hospital Equipment</t>
  </si>
  <si>
    <t>Equipment of ANA Altimur clinic</t>
  </si>
  <si>
    <t>Construction arrangement in BHC clinic Altimur</t>
  </si>
  <si>
    <t>Reconstruction of Hospital in Mohammad Agha</t>
  </si>
  <si>
    <t>Reconstruction of Khoshi Hospital</t>
  </si>
  <si>
    <t>Baboos Boys School Reconstruction</t>
  </si>
  <si>
    <t>Reconstruction and finishing of Baraki Rajan school in Baraki Barak District</t>
  </si>
  <si>
    <t xml:space="preserve">Dehnew Boys High School </t>
  </si>
  <si>
    <t>Kolangar Boys School Reconstruction</t>
  </si>
  <si>
    <t>Maghul Kheil Girls School Reconstruction</t>
  </si>
  <si>
    <t>Maghul Kheil Boys High School</t>
  </si>
  <si>
    <t>Shah Abdul Fatah School Reconstruction</t>
  </si>
  <si>
    <t>Construction of Hassani Basri Primary Girls School</t>
  </si>
  <si>
    <t>Construction of Khuja Laghai Primary Girls School</t>
  </si>
  <si>
    <t>Construction of Mohammad Agha High School in Pol-e Qandahari</t>
  </si>
  <si>
    <t>Construction of span roofs on school buildings in Logar</t>
  </si>
  <si>
    <t>Construction of Azra Central High School in Azrow village</t>
  </si>
  <si>
    <t>Construction of Hamed Karzi Primary School in Darvish</t>
  </si>
  <si>
    <t>Reconstruction of Old School's Roof in Pol-e Qandahari</t>
  </si>
  <si>
    <t>Baraki-Dabare Road</t>
  </si>
  <si>
    <t>Survey of Baraki-Padkhab-e Shaneh Road</t>
  </si>
  <si>
    <t>Survey of Bini Shirafghan, Nazar Khel, Gowmaran and Matani Roads</t>
  </si>
  <si>
    <t>Survey of Sorkhabad, Moghol Khel, Deh-e Now, Mali Khel Roads</t>
  </si>
  <si>
    <t>Reconstruction of Dabare and Charkh Bridges</t>
  </si>
  <si>
    <t>Reconstruction of Jowgi, Baraki, Deh-e Dosambeh, Loop and Matani Bridges</t>
  </si>
  <si>
    <t>Reconstruction of Pol-e Qahdahari, Kodi Khel, Sangar Khel and Shast-e Zeydabad Bridges</t>
  </si>
  <si>
    <t>Construction of Tangi Waghjan Bridges</t>
  </si>
  <si>
    <t>Pedestrian Bridge at Wolunswali Kolangar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</si>
</sst>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$-409]#,##0.00"/>
    <numFmt numFmtId="165" formatCode="[$$-409]#,##0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6" fontId="4" fillId="0" borderId="2" xfId="0" applyNumberFormat="1" applyFont="1" applyBorder="1" applyAlignment="1">
      <alignment horizontal="right" vertical="center" wrapText="1"/>
    </xf>
    <xf numFmtId="6" fontId="4" fillId="0" borderId="4" xfId="0" applyNumberFormat="1" applyFont="1" applyBorder="1" applyAlignment="1">
      <alignment horizontal="right" vertical="center" wrapText="1"/>
    </xf>
    <xf numFmtId="6" fontId="4" fillId="0" borderId="5" xfId="0" applyNumberFormat="1" applyFont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164" fontId="4" fillId="0" borderId="2" xfId="0" applyNumberFormat="1" applyFont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165" fontId="0" fillId="3" borderId="2" xfId="0" applyNumberFormat="1" applyFont="1" applyFill="1" applyBorder="1" applyAlignment="1">
      <alignment horizontal="right" vertical="center" wrapText="1"/>
    </xf>
    <xf numFmtId="165" fontId="4" fillId="0" borderId="2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/>
    </xf>
    <xf numFmtId="164" fontId="4" fillId="0" borderId="2" xfId="0" applyNumberFormat="1" applyFont="1" applyFill="1" applyBorder="1" applyAlignment="1">
      <alignment horizontal="right" vertical="center"/>
    </xf>
    <xf numFmtId="165" fontId="0" fillId="0" borderId="2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4" fontId="0" fillId="0" borderId="2" xfId="0" applyNumberForma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164" fontId="4" fillId="0" borderId="8" xfId="0" applyNumberFormat="1" applyFont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4" fontId="4" fillId="0" borderId="4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right" vertical="center"/>
    </xf>
    <xf numFmtId="164" fontId="4" fillId="0" borderId="7" xfId="0" applyNumberFormat="1" applyFont="1" applyBorder="1" applyAlignment="1">
      <alignment horizontal="right" vertical="center"/>
    </xf>
    <xf numFmtId="164" fontId="4" fillId="0" borderId="9" xfId="0" applyNumberFormat="1" applyFont="1" applyBorder="1" applyAlignment="1">
      <alignment horizontal="right" vertical="center" wrapText="1"/>
    </xf>
    <xf numFmtId="164" fontId="4" fillId="0" borderId="9" xfId="0" applyNumberFormat="1" applyFont="1" applyBorder="1" applyAlignment="1">
      <alignment horizontal="right" vertical="center"/>
    </xf>
    <xf numFmtId="164" fontId="4" fillId="0" borderId="9" xfId="0" applyNumberFormat="1" applyFont="1" applyBorder="1" applyAlignment="1">
      <alignment horizontal="right" vertical="center" wrapText="1"/>
    </xf>
    <xf numFmtId="165" fontId="0" fillId="0" borderId="9" xfId="0" applyNumberFormat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3" fillId="0" borderId="7" xfId="0" applyFont="1" applyBorder="1" applyAlignment="1">
      <alignment vertical="center" wrapText="1"/>
    </xf>
    <xf numFmtId="0" fontId="3" fillId="0" borderId="15" xfId="0" applyFont="1" applyFill="1" applyBorder="1" applyAlignment="1" applyProtection="1">
      <alignment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3" fillId="0" borderId="7" xfId="0" applyFont="1" applyBorder="1" applyAlignment="1">
      <alignment vertical="center" wrapText="1"/>
    </xf>
    <xf numFmtId="0" fontId="3" fillId="0" borderId="0" xfId="0" applyFont="1" applyFill="1" applyAlignment="1" applyProtection="1">
      <alignment vertical="center" wrapText="1"/>
      <protection locked="0"/>
    </xf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4"/>
  <sheetViews>
    <sheetView tabSelected="1" workbookViewId="0" topLeftCell="A1">
      <pane ySplit="3" topLeftCell="BM121" activePane="bottomLeft" state="frozen"/>
      <selection pane="topLeft" activeCell="A1" sqref="A1"/>
      <selection pane="bottomLeft" activeCell="C154" sqref="C154"/>
    </sheetView>
  </sheetViews>
  <sheetFormatPr defaultColWidth="9.140625" defaultRowHeight="12.75"/>
  <cols>
    <col min="1" max="1" width="4.00390625" style="1" customWidth="1"/>
    <col min="2" max="2" width="61.00390625" style="1" customWidth="1"/>
    <col min="3" max="3" width="13.421875" style="1" customWidth="1"/>
    <col min="4" max="4" width="13.421875" style="9" customWidth="1"/>
    <col min="5" max="16384" width="9.140625" style="1" customWidth="1"/>
  </cols>
  <sheetData>
    <row r="1" spans="1:4" ht="22.5" customHeight="1">
      <c r="A1" s="41" t="s">
        <v>140</v>
      </c>
      <c r="B1" s="41"/>
      <c r="C1" s="41"/>
      <c r="D1" s="41"/>
    </row>
    <row r="2" spans="1:4" ht="13.5" customHeight="1">
      <c r="A2" s="42" t="s">
        <v>142</v>
      </c>
      <c r="B2" s="42"/>
      <c r="C2" s="42"/>
      <c r="D2" s="42"/>
    </row>
    <row r="3" spans="1:4" ht="24.75" thickBot="1">
      <c r="A3" s="2" t="s">
        <v>141</v>
      </c>
      <c r="B3" s="3" t="s">
        <v>143</v>
      </c>
      <c r="C3" s="4" t="s">
        <v>144</v>
      </c>
      <c r="D3" s="13" t="s">
        <v>145</v>
      </c>
    </row>
    <row r="4" spans="1:4" ht="13.5" customHeight="1" thickBot="1" thickTop="1">
      <c r="A4" s="43" t="s">
        <v>146</v>
      </c>
      <c r="B4" s="44"/>
      <c r="C4" s="44"/>
      <c r="D4" s="44"/>
    </row>
    <row r="5" spans="1:4" ht="13.5" customHeight="1" thickTop="1">
      <c r="A5" s="5" t="s">
        <v>0</v>
      </c>
      <c r="B5" s="50" t="s">
        <v>157</v>
      </c>
      <c r="C5" s="33">
        <v>338953</v>
      </c>
      <c r="D5" s="10">
        <v>6779060</v>
      </c>
    </row>
    <row r="6" spans="1:4" ht="13.5" customHeight="1">
      <c r="A6" s="5" t="s">
        <v>1</v>
      </c>
      <c r="B6" s="51" t="s">
        <v>158</v>
      </c>
      <c r="C6" s="33">
        <v>90644</v>
      </c>
      <c r="D6" s="10">
        <v>1722236</v>
      </c>
    </row>
    <row r="7" spans="1:4" ht="13.5" customHeight="1">
      <c r="A7" s="5" t="s">
        <v>2</v>
      </c>
      <c r="B7" s="52" t="s">
        <v>159</v>
      </c>
      <c r="C7" s="33">
        <v>144654</v>
      </c>
      <c r="D7" s="10">
        <v>2748426</v>
      </c>
    </row>
    <row r="8" spans="1:4" ht="13.5" customHeight="1">
      <c r="A8" s="5" t="s">
        <v>3</v>
      </c>
      <c r="B8" s="24" t="s">
        <v>160</v>
      </c>
      <c r="C8" s="33">
        <v>100866</v>
      </c>
      <c r="D8" s="10">
        <v>1916454</v>
      </c>
    </row>
    <row r="9" spans="1:4" ht="13.5" customHeight="1">
      <c r="A9" s="5" t="s">
        <v>4</v>
      </c>
      <c r="B9" s="24" t="s">
        <v>161</v>
      </c>
      <c r="C9" s="19">
        <v>96192</v>
      </c>
      <c r="D9" s="10">
        <v>1827648</v>
      </c>
    </row>
    <row r="10" spans="1:4" ht="13.5" customHeight="1">
      <c r="A10" s="5" t="s">
        <v>5</v>
      </c>
      <c r="B10" s="24" t="s">
        <v>162</v>
      </c>
      <c r="C10" s="19">
        <v>58416</v>
      </c>
      <c r="D10" s="10">
        <v>1109904</v>
      </c>
    </row>
    <row r="11" spans="1:4" ht="13.5" customHeight="1">
      <c r="A11" s="5" t="s">
        <v>6</v>
      </c>
      <c r="B11" s="14" t="s">
        <v>163</v>
      </c>
      <c r="C11" s="19">
        <v>33198</v>
      </c>
      <c r="D11" s="10">
        <v>630762</v>
      </c>
    </row>
    <row r="12" spans="1:4" ht="13.5" customHeight="1">
      <c r="A12" s="5" t="s">
        <v>7</v>
      </c>
      <c r="B12" s="24" t="s">
        <v>164</v>
      </c>
      <c r="C12" s="19">
        <v>23232</v>
      </c>
      <c r="D12" s="10">
        <v>441408</v>
      </c>
    </row>
    <row r="13" spans="1:4" ht="13.5" customHeight="1">
      <c r="A13" s="5" t="s">
        <v>8</v>
      </c>
      <c r="B13" s="24" t="s">
        <v>165</v>
      </c>
      <c r="C13" s="19">
        <v>84278</v>
      </c>
      <c r="D13" s="10">
        <v>1601282</v>
      </c>
    </row>
    <row r="14" spans="1:4" ht="13.5" customHeight="1">
      <c r="A14" s="5" t="s">
        <v>9</v>
      </c>
      <c r="B14" s="14" t="s">
        <v>166</v>
      </c>
      <c r="C14" s="33">
        <v>144666</v>
      </c>
      <c r="D14" s="10">
        <v>2748654</v>
      </c>
    </row>
    <row r="15" spans="1:4" ht="13.5" customHeight="1">
      <c r="A15" s="5" t="s">
        <v>10</v>
      </c>
      <c r="B15" s="24" t="s">
        <v>167</v>
      </c>
      <c r="C15" s="19">
        <v>122559</v>
      </c>
      <c r="D15" s="10">
        <v>2328621</v>
      </c>
    </row>
    <row r="16" spans="1:4" ht="13.5" customHeight="1">
      <c r="A16" s="5" t="s">
        <v>11</v>
      </c>
      <c r="B16" s="14" t="s">
        <v>168</v>
      </c>
      <c r="C16" s="34">
        <v>132436</v>
      </c>
      <c r="D16" s="10">
        <v>2970346</v>
      </c>
    </row>
    <row r="17" spans="1:4" ht="13.5" customHeight="1">
      <c r="A17" s="5" t="s">
        <v>12</v>
      </c>
      <c r="B17" s="14" t="s">
        <v>169</v>
      </c>
      <c r="C17" s="33">
        <v>150000</v>
      </c>
      <c r="D17" s="10">
        <v>2850000</v>
      </c>
    </row>
    <row r="18" spans="1:4" ht="13.5" customHeight="1">
      <c r="A18" s="5" t="s">
        <v>13</v>
      </c>
      <c r="B18" s="14" t="s">
        <v>170</v>
      </c>
      <c r="C18" s="33">
        <v>21754</v>
      </c>
      <c r="D18" s="10">
        <v>413326</v>
      </c>
    </row>
    <row r="19" spans="1:4" ht="13.5" customHeight="1">
      <c r="A19" s="5" t="s">
        <v>14</v>
      </c>
      <c r="B19" s="14" t="s">
        <v>171</v>
      </c>
      <c r="C19" s="33">
        <v>45497</v>
      </c>
      <c r="D19" s="10">
        <v>864443</v>
      </c>
    </row>
    <row r="20" spans="1:4" ht="13.5" customHeight="1">
      <c r="A20" s="5" t="s">
        <v>15</v>
      </c>
      <c r="B20" s="14" t="s">
        <v>172</v>
      </c>
      <c r="C20" s="15">
        <v>21126</v>
      </c>
      <c r="D20" s="10">
        <f>C20*20</f>
        <v>422520</v>
      </c>
    </row>
    <row r="21" spans="1:4" ht="13.5" customHeight="1">
      <c r="A21" s="5" t="s">
        <v>16</v>
      </c>
      <c r="B21" s="14" t="s">
        <v>173</v>
      </c>
      <c r="C21" s="16">
        <v>102280</v>
      </c>
      <c r="D21" s="10">
        <f>C21*20</f>
        <v>2045600</v>
      </c>
    </row>
    <row r="22" spans="1:4" ht="13.5" customHeight="1">
      <c r="A22" s="5" t="s">
        <v>17</v>
      </c>
      <c r="B22" s="14" t="s">
        <v>174</v>
      </c>
      <c r="C22" s="15">
        <v>51600</v>
      </c>
      <c r="D22" s="10">
        <f>C22*20</f>
        <v>1032000</v>
      </c>
    </row>
    <row r="23" spans="1:4" ht="13.5" customHeight="1">
      <c r="A23" s="5" t="s">
        <v>18</v>
      </c>
      <c r="B23" s="14" t="s">
        <v>175</v>
      </c>
      <c r="C23" s="17">
        <v>20140</v>
      </c>
      <c r="D23" s="10">
        <f>C23*20</f>
        <v>402800</v>
      </c>
    </row>
    <row r="24" spans="1:4" ht="13.5" customHeight="1">
      <c r="A24" s="5" t="s">
        <v>19</v>
      </c>
      <c r="B24" s="14" t="s">
        <v>176</v>
      </c>
      <c r="C24" s="18">
        <v>230697</v>
      </c>
      <c r="D24" s="10">
        <f>C24*20</f>
        <v>4613940</v>
      </c>
    </row>
    <row r="25" spans="1:4" ht="13.5" customHeight="1">
      <c r="A25" s="45" t="s">
        <v>147</v>
      </c>
      <c r="B25" s="46"/>
      <c r="C25" s="46"/>
      <c r="D25" s="47"/>
    </row>
    <row r="26" spans="1:4" ht="13.5" customHeight="1">
      <c r="A26" s="5" t="s">
        <v>20</v>
      </c>
      <c r="B26" s="6" t="s">
        <v>177</v>
      </c>
      <c r="C26" s="19">
        <v>680060</v>
      </c>
      <c r="D26" s="10">
        <v>12921140</v>
      </c>
    </row>
    <row r="27" spans="1:4" ht="13.5" customHeight="1">
      <c r="A27" s="5" t="s">
        <v>21</v>
      </c>
      <c r="B27" s="14" t="s">
        <v>178</v>
      </c>
      <c r="C27" s="19">
        <v>152368</v>
      </c>
      <c r="D27" s="10">
        <v>2894992</v>
      </c>
    </row>
    <row r="28" spans="1:4" ht="13.5" customHeight="1">
      <c r="A28" s="5" t="s">
        <v>22</v>
      </c>
      <c r="B28" s="14" t="s">
        <v>179</v>
      </c>
      <c r="C28" s="19">
        <v>95000</v>
      </c>
      <c r="D28" s="10">
        <v>1805000</v>
      </c>
    </row>
    <row r="29" spans="1:4" ht="13.5" customHeight="1">
      <c r="A29" s="5" t="s">
        <v>23</v>
      </c>
      <c r="B29" s="14" t="s">
        <v>180</v>
      </c>
      <c r="C29" s="19">
        <v>50578</v>
      </c>
      <c r="D29" s="10">
        <v>960982</v>
      </c>
    </row>
    <row r="30" spans="1:4" ht="13.5" customHeight="1">
      <c r="A30" s="5" t="s">
        <v>24</v>
      </c>
      <c r="B30" s="14" t="s">
        <v>181</v>
      </c>
      <c r="C30" s="19">
        <v>3204</v>
      </c>
      <c r="D30" s="10">
        <v>60876</v>
      </c>
    </row>
    <row r="31" spans="1:4" ht="13.5" customHeight="1">
      <c r="A31" s="5" t="s">
        <v>25</v>
      </c>
      <c r="B31" s="14" t="s">
        <v>182</v>
      </c>
      <c r="C31" s="27">
        <v>23868</v>
      </c>
      <c r="D31" s="10">
        <v>453492</v>
      </c>
    </row>
    <row r="32" spans="1:4" ht="13.5" customHeight="1">
      <c r="A32" s="5" t="s">
        <v>26</v>
      </c>
      <c r="B32" s="14" t="s">
        <v>183</v>
      </c>
      <c r="C32" s="19">
        <v>59744</v>
      </c>
      <c r="D32" s="10">
        <f>C32*20</f>
        <v>1194880</v>
      </c>
    </row>
    <row r="33" spans="1:4" ht="13.5" customHeight="1">
      <c r="A33" s="45" t="s">
        <v>148</v>
      </c>
      <c r="B33" s="46"/>
      <c r="C33" s="46"/>
      <c r="D33" s="47"/>
    </row>
    <row r="34" spans="1:4" ht="13.5" customHeight="1">
      <c r="A34" s="5" t="s">
        <v>27</v>
      </c>
      <c r="B34" s="48" t="s">
        <v>184</v>
      </c>
      <c r="C34" s="19">
        <v>51339</v>
      </c>
      <c r="D34" s="10">
        <v>975441</v>
      </c>
    </row>
    <row r="35" spans="1:4" ht="13.5" customHeight="1">
      <c r="A35" s="5" t="s">
        <v>28</v>
      </c>
      <c r="B35" s="48" t="s">
        <v>185</v>
      </c>
      <c r="C35" s="19">
        <v>91500</v>
      </c>
      <c r="D35" s="10">
        <v>1738500</v>
      </c>
    </row>
    <row r="36" spans="1:4" ht="13.5" customHeight="1">
      <c r="A36" s="5" t="s">
        <v>29</v>
      </c>
      <c r="B36" s="48" t="s">
        <v>186</v>
      </c>
      <c r="C36" s="19">
        <v>3931</v>
      </c>
      <c r="D36" s="10">
        <v>74689</v>
      </c>
    </row>
    <row r="37" spans="1:4" ht="13.5" customHeight="1">
      <c r="A37" s="5" t="s">
        <v>30</v>
      </c>
      <c r="B37" s="48" t="s">
        <v>187</v>
      </c>
      <c r="C37" s="19">
        <v>5678</v>
      </c>
      <c r="D37" s="10">
        <v>107882</v>
      </c>
    </row>
    <row r="38" spans="1:4" ht="13.5" customHeight="1">
      <c r="A38" s="5" t="s">
        <v>31</v>
      </c>
      <c r="B38" s="48" t="s">
        <v>188</v>
      </c>
      <c r="C38" s="19">
        <v>16560</v>
      </c>
      <c r="D38" s="10">
        <v>314640</v>
      </c>
    </row>
    <row r="39" spans="1:4" ht="13.5" customHeight="1">
      <c r="A39" s="5" t="s">
        <v>32</v>
      </c>
      <c r="B39" s="48" t="s">
        <v>189</v>
      </c>
      <c r="C39" s="19">
        <v>4590</v>
      </c>
      <c r="D39" s="10">
        <v>87210</v>
      </c>
    </row>
    <row r="40" spans="1:4" ht="13.5" customHeight="1">
      <c r="A40" s="5" t="s">
        <v>33</v>
      </c>
      <c r="B40" s="53" t="s">
        <v>190</v>
      </c>
      <c r="C40" s="19">
        <v>6900</v>
      </c>
      <c r="D40" s="10">
        <v>131100</v>
      </c>
    </row>
    <row r="41" spans="1:4" ht="13.5" customHeight="1">
      <c r="A41" s="5" t="s">
        <v>34</v>
      </c>
      <c r="B41" s="26" t="s">
        <v>191</v>
      </c>
      <c r="C41" s="19">
        <v>243370</v>
      </c>
      <c r="D41" s="10">
        <v>4624030</v>
      </c>
    </row>
    <row r="42" spans="1:4" ht="13.5" customHeight="1">
      <c r="A42" s="5" t="s">
        <v>35</v>
      </c>
      <c r="B42" s="26" t="s">
        <v>192</v>
      </c>
      <c r="C42" s="19">
        <v>43998</v>
      </c>
      <c r="D42" s="10">
        <v>835962</v>
      </c>
    </row>
    <row r="43" spans="1:4" ht="13.5" customHeight="1">
      <c r="A43" s="5" t="s">
        <v>36</v>
      </c>
      <c r="B43" s="26" t="s">
        <v>193</v>
      </c>
      <c r="C43" s="19">
        <v>15175</v>
      </c>
      <c r="D43" s="10">
        <v>288325</v>
      </c>
    </row>
    <row r="44" spans="1:4" ht="13.5" customHeight="1">
      <c r="A44" s="5" t="s">
        <v>37</v>
      </c>
      <c r="B44" s="26" t="s">
        <v>194</v>
      </c>
      <c r="C44" s="19">
        <v>4025</v>
      </c>
      <c r="D44" s="10">
        <v>76475</v>
      </c>
    </row>
    <row r="45" spans="1:4" ht="13.5" customHeight="1">
      <c r="A45" s="5" t="s">
        <v>38</v>
      </c>
      <c r="B45" s="26" t="s">
        <v>195</v>
      </c>
      <c r="C45" s="19">
        <v>73070</v>
      </c>
      <c r="D45" s="10">
        <v>1388330</v>
      </c>
    </row>
    <row r="46" spans="1:4" ht="13.5" customHeight="1">
      <c r="A46" s="5" t="s">
        <v>39</v>
      </c>
      <c r="B46" s="26" t="s">
        <v>196</v>
      </c>
      <c r="C46" s="19">
        <v>25960</v>
      </c>
      <c r="D46" s="10">
        <v>493240</v>
      </c>
    </row>
    <row r="47" spans="1:4" ht="13.5" customHeight="1">
      <c r="A47" s="5" t="s">
        <v>40</v>
      </c>
      <c r="B47" s="26" t="s">
        <v>197</v>
      </c>
      <c r="C47" s="19">
        <v>24908</v>
      </c>
      <c r="D47" s="10">
        <v>473252</v>
      </c>
    </row>
    <row r="48" spans="1:4" ht="13.5" customHeight="1">
      <c r="A48" s="5" t="s">
        <v>41</v>
      </c>
      <c r="B48" s="26" t="s">
        <v>198</v>
      </c>
      <c r="C48" s="19">
        <v>24000</v>
      </c>
      <c r="D48" s="10">
        <v>456000</v>
      </c>
    </row>
    <row r="49" spans="1:4" ht="20.25" customHeight="1">
      <c r="A49" s="5" t="s">
        <v>42</v>
      </c>
      <c r="B49" s="24" t="s">
        <v>199</v>
      </c>
      <c r="C49" s="19">
        <v>12800</v>
      </c>
      <c r="D49" s="10">
        <v>243200</v>
      </c>
    </row>
    <row r="50" spans="1:4" ht="20.25" customHeight="1">
      <c r="A50" s="5" t="s">
        <v>43</v>
      </c>
      <c r="B50" s="24" t="s">
        <v>200</v>
      </c>
      <c r="C50" s="30">
        <v>1198687</v>
      </c>
      <c r="D50" s="10">
        <v>19456000</v>
      </c>
    </row>
    <row r="51" spans="1:4" ht="20.25" customHeight="1">
      <c r="A51" s="5" t="s">
        <v>44</v>
      </c>
      <c r="B51" s="24" t="s">
        <v>201</v>
      </c>
      <c r="C51" s="31">
        <v>170742</v>
      </c>
      <c r="D51" s="10">
        <f>C51*20</f>
        <v>3414840</v>
      </c>
    </row>
    <row r="52" spans="1:4" ht="20.25" customHeight="1">
      <c r="A52" s="5" t="s">
        <v>45</v>
      </c>
      <c r="B52" s="24" t="s">
        <v>202</v>
      </c>
      <c r="C52" s="30">
        <v>118526</v>
      </c>
      <c r="D52" s="10">
        <f>C52*20</f>
        <v>2370520</v>
      </c>
    </row>
    <row r="53" spans="1:4" ht="20.25" customHeight="1">
      <c r="A53" s="5" t="s">
        <v>46</v>
      </c>
      <c r="B53" s="24" t="s">
        <v>203</v>
      </c>
      <c r="C53" s="30">
        <v>586070</v>
      </c>
      <c r="D53" s="10">
        <f>C53*20</f>
        <v>11721400</v>
      </c>
    </row>
    <row r="54" spans="1:4" ht="14.25" customHeight="1">
      <c r="A54" s="5" t="s">
        <v>47</v>
      </c>
      <c r="B54" s="24" t="s">
        <v>204</v>
      </c>
      <c r="C54" s="19">
        <v>41345</v>
      </c>
      <c r="D54" s="10">
        <v>785555</v>
      </c>
    </row>
    <row r="55" spans="1:4" ht="14.25" customHeight="1">
      <c r="A55" s="5" t="s">
        <v>48</v>
      </c>
      <c r="B55" s="14" t="s">
        <v>205</v>
      </c>
      <c r="C55" s="19">
        <v>130942</v>
      </c>
      <c r="D55" s="10">
        <v>2487898</v>
      </c>
    </row>
    <row r="56" spans="1:4" ht="13.5" customHeight="1">
      <c r="A56" s="5" t="s">
        <v>49</v>
      </c>
      <c r="B56" s="6" t="s">
        <v>222</v>
      </c>
      <c r="C56" s="30">
        <v>123633</v>
      </c>
      <c r="D56" s="10">
        <v>2349027</v>
      </c>
    </row>
    <row r="57" spans="1:4" ht="13.5" customHeight="1">
      <c r="A57" s="5" t="s">
        <v>50</v>
      </c>
      <c r="B57" s="56" t="s">
        <v>206</v>
      </c>
      <c r="C57" s="30">
        <v>16000</v>
      </c>
      <c r="D57" s="10">
        <v>304000</v>
      </c>
    </row>
    <row r="58" spans="1:4" ht="13.5" customHeight="1">
      <c r="A58" s="5" t="s">
        <v>51</v>
      </c>
      <c r="B58" s="14" t="s">
        <v>207</v>
      </c>
      <c r="C58" s="30">
        <v>115900</v>
      </c>
      <c r="D58" s="10">
        <v>2202100</v>
      </c>
    </row>
    <row r="59" spans="1:4" ht="13.5" customHeight="1">
      <c r="A59" s="5" t="s">
        <v>52</v>
      </c>
      <c r="B59" s="14" t="s">
        <v>208</v>
      </c>
      <c r="C59" s="30">
        <v>128154</v>
      </c>
      <c r="D59" s="10">
        <v>2434926</v>
      </c>
    </row>
    <row r="60" spans="1:4" ht="13.5" customHeight="1">
      <c r="A60" s="5" t="s">
        <v>53</v>
      </c>
      <c r="B60" s="14" t="s">
        <v>209</v>
      </c>
      <c r="C60" s="30">
        <v>69017</v>
      </c>
      <c r="D60" s="10">
        <v>1311323</v>
      </c>
    </row>
    <row r="61" spans="1:4" ht="13.5" customHeight="1">
      <c r="A61" s="5" t="s">
        <v>54</v>
      </c>
      <c r="B61" s="14" t="s">
        <v>210</v>
      </c>
      <c r="C61" s="21">
        <v>37990</v>
      </c>
      <c r="D61" s="10">
        <v>721810</v>
      </c>
    </row>
    <row r="62" spans="1:4" ht="13.5" customHeight="1">
      <c r="A62" s="5" t="s">
        <v>55</v>
      </c>
      <c r="B62" s="14" t="s">
        <v>211</v>
      </c>
      <c r="C62" s="21">
        <v>84992</v>
      </c>
      <c r="D62" s="10">
        <v>1614848</v>
      </c>
    </row>
    <row r="63" spans="1:4" ht="13.5" customHeight="1">
      <c r="A63" s="5" t="s">
        <v>56</v>
      </c>
      <c r="B63" s="6" t="s">
        <v>212</v>
      </c>
      <c r="C63" s="21">
        <v>19200</v>
      </c>
      <c r="D63" s="10">
        <v>364800</v>
      </c>
    </row>
    <row r="64" spans="1:4" ht="13.5" customHeight="1">
      <c r="A64" s="5" t="s">
        <v>57</v>
      </c>
      <c r="B64" s="54" t="s">
        <v>213</v>
      </c>
      <c r="C64" s="21">
        <v>70160</v>
      </c>
      <c r="D64" s="10">
        <v>1333040</v>
      </c>
    </row>
    <row r="65" spans="1:4" ht="13.5" customHeight="1">
      <c r="A65" s="5" t="s">
        <v>58</v>
      </c>
      <c r="B65" s="55" t="s">
        <v>214</v>
      </c>
      <c r="C65" s="21">
        <v>20830</v>
      </c>
      <c r="D65" s="10">
        <v>395770</v>
      </c>
    </row>
    <row r="66" spans="1:4" ht="13.5" customHeight="1">
      <c r="A66" s="5" t="s">
        <v>59</v>
      </c>
      <c r="B66" s="20" t="s">
        <v>215</v>
      </c>
      <c r="C66" s="21">
        <v>22100</v>
      </c>
      <c r="D66" s="10">
        <v>419900</v>
      </c>
    </row>
    <row r="67" spans="1:4" ht="13.5" customHeight="1">
      <c r="A67" s="5" t="s">
        <v>60</v>
      </c>
      <c r="B67" s="20" t="s">
        <v>216</v>
      </c>
      <c r="C67" s="21">
        <v>317381</v>
      </c>
      <c r="D67" s="10">
        <v>5249700</v>
      </c>
    </row>
    <row r="68" spans="1:4" ht="13.5" customHeight="1">
      <c r="A68" s="5" t="s">
        <v>61</v>
      </c>
      <c r="B68" s="20" t="s">
        <v>217</v>
      </c>
      <c r="C68" s="21">
        <v>7218</v>
      </c>
      <c r="D68" s="10">
        <v>137142</v>
      </c>
    </row>
    <row r="69" spans="1:4" ht="13.5" customHeight="1">
      <c r="A69" s="5" t="s">
        <v>62</v>
      </c>
      <c r="B69" s="20" t="s">
        <v>218</v>
      </c>
      <c r="C69" s="21">
        <v>66318</v>
      </c>
      <c r="D69" s="10">
        <v>1215905</v>
      </c>
    </row>
    <row r="70" spans="1:4" ht="13.5" customHeight="1">
      <c r="A70" s="5" t="s">
        <v>63</v>
      </c>
      <c r="B70" s="6" t="s">
        <v>219</v>
      </c>
      <c r="C70" s="21">
        <v>95331</v>
      </c>
      <c r="D70" s="10">
        <f>C70*20</f>
        <v>1906620</v>
      </c>
    </row>
    <row r="71" spans="1:4" ht="13.5" customHeight="1">
      <c r="A71" s="5" t="s">
        <v>64</v>
      </c>
      <c r="B71" s="6" t="s">
        <v>220</v>
      </c>
      <c r="C71" s="22">
        <v>33756</v>
      </c>
      <c r="D71" s="10">
        <f>C71*20</f>
        <v>675120</v>
      </c>
    </row>
    <row r="72" spans="1:4" ht="13.5" customHeight="1">
      <c r="A72" s="5" t="s">
        <v>65</v>
      </c>
      <c r="B72" s="6" t="s">
        <v>221</v>
      </c>
      <c r="C72" s="23">
        <v>11142.5</v>
      </c>
      <c r="D72" s="10">
        <f>C72*20</f>
        <v>222850</v>
      </c>
    </row>
    <row r="73" spans="1:4" ht="13.5" customHeight="1">
      <c r="A73" s="45" t="s">
        <v>149</v>
      </c>
      <c r="B73" s="46"/>
      <c r="C73" s="46"/>
      <c r="D73" s="47"/>
    </row>
    <row r="74" spans="1:4" ht="13.5" customHeight="1">
      <c r="A74" s="5" t="s">
        <v>66</v>
      </c>
      <c r="B74" s="24" t="s">
        <v>223</v>
      </c>
      <c r="C74" s="35">
        <v>69556</v>
      </c>
      <c r="D74" s="10">
        <v>1321564</v>
      </c>
    </row>
    <row r="75" spans="1:4" ht="13.5" customHeight="1">
      <c r="A75" s="5" t="s">
        <v>67</v>
      </c>
      <c r="B75" s="24" t="s">
        <v>224</v>
      </c>
      <c r="C75" s="35">
        <v>13915</v>
      </c>
      <c r="D75" s="10">
        <v>264385</v>
      </c>
    </row>
    <row r="76" spans="1:4" ht="13.5" customHeight="1">
      <c r="A76" s="5" t="s">
        <v>68</v>
      </c>
      <c r="B76" s="24" t="s">
        <v>225</v>
      </c>
      <c r="C76" s="35">
        <v>198315</v>
      </c>
      <c r="D76" s="10">
        <v>3767985</v>
      </c>
    </row>
    <row r="77" spans="1:4" ht="13.5" customHeight="1">
      <c r="A77" s="5" t="s">
        <v>69</v>
      </c>
      <c r="B77" s="24" t="s">
        <v>226</v>
      </c>
      <c r="C77" s="35">
        <v>121949</v>
      </c>
      <c r="D77" s="10">
        <v>2317031</v>
      </c>
    </row>
    <row r="78" spans="1:4" ht="13.5" customHeight="1">
      <c r="A78" s="5" t="s">
        <v>70</v>
      </c>
      <c r="B78" s="24" t="s">
        <v>227</v>
      </c>
      <c r="C78" s="35">
        <v>974917</v>
      </c>
      <c r="D78" s="10">
        <v>18523423</v>
      </c>
    </row>
    <row r="79" spans="1:4" ht="13.5" customHeight="1">
      <c r="A79" s="5" t="s">
        <v>71</v>
      </c>
      <c r="B79" s="24" t="s">
        <v>228</v>
      </c>
      <c r="C79" s="35">
        <v>118012</v>
      </c>
      <c r="D79" s="10">
        <v>2242228</v>
      </c>
    </row>
    <row r="80" spans="1:4" ht="13.5" customHeight="1">
      <c r="A80" s="5" t="s">
        <v>72</v>
      </c>
      <c r="B80" s="24" t="s">
        <v>229</v>
      </c>
      <c r="C80" s="36">
        <v>464764</v>
      </c>
      <c r="D80" s="10">
        <v>8830516</v>
      </c>
    </row>
    <row r="81" spans="1:4" ht="13.5" customHeight="1">
      <c r="A81" s="5" t="s">
        <v>73</v>
      </c>
      <c r="B81" s="24" t="s">
        <v>230</v>
      </c>
      <c r="C81" s="36">
        <v>9274</v>
      </c>
      <c r="D81" s="10">
        <v>176206</v>
      </c>
    </row>
    <row r="82" spans="1:4" ht="13.5" customHeight="1">
      <c r="A82" s="5" t="s">
        <v>74</v>
      </c>
      <c r="B82" s="24" t="s">
        <v>231</v>
      </c>
      <c r="C82" s="36">
        <v>29732</v>
      </c>
      <c r="D82" s="10">
        <v>564908</v>
      </c>
    </row>
    <row r="83" spans="1:4" ht="13.5" customHeight="1">
      <c r="A83" s="5" t="s">
        <v>75</v>
      </c>
      <c r="B83" s="24" t="s">
        <v>232</v>
      </c>
      <c r="C83" s="35">
        <v>30081</v>
      </c>
      <c r="D83" s="10">
        <v>571539</v>
      </c>
    </row>
    <row r="84" spans="1:4" ht="13.5" customHeight="1">
      <c r="A84" s="5" t="s">
        <v>76</v>
      </c>
      <c r="B84" s="24" t="s">
        <v>233</v>
      </c>
      <c r="C84" s="35">
        <v>17900</v>
      </c>
      <c r="D84" s="10">
        <v>340100</v>
      </c>
    </row>
    <row r="85" spans="1:4" ht="13.5" customHeight="1">
      <c r="A85" s="5" t="s">
        <v>77</v>
      </c>
      <c r="B85" s="14" t="s">
        <v>234</v>
      </c>
      <c r="C85" s="35">
        <v>147400</v>
      </c>
      <c r="D85" s="10">
        <v>2800600</v>
      </c>
    </row>
    <row r="86" spans="1:4" ht="13.5" customHeight="1">
      <c r="A86" s="5" t="s">
        <v>78</v>
      </c>
      <c r="B86" s="14" t="s">
        <v>235</v>
      </c>
      <c r="C86" s="35">
        <v>173800</v>
      </c>
      <c r="D86" s="10">
        <v>3302200</v>
      </c>
    </row>
    <row r="87" spans="1:4" ht="13.5" customHeight="1">
      <c r="A87" s="5" t="s">
        <v>79</v>
      </c>
      <c r="B87" s="14" t="s">
        <v>236</v>
      </c>
      <c r="C87" s="35">
        <v>54962</v>
      </c>
      <c r="D87" s="10">
        <v>1044278</v>
      </c>
    </row>
    <row r="88" spans="1:4" ht="13.5" customHeight="1">
      <c r="A88" s="5" t="s">
        <v>80</v>
      </c>
      <c r="B88" s="14" t="s">
        <v>237</v>
      </c>
      <c r="C88" s="35">
        <v>4272</v>
      </c>
      <c r="D88" s="10">
        <v>81168</v>
      </c>
    </row>
    <row r="89" spans="1:4" ht="13.5" customHeight="1">
      <c r="A89" s="5" t="s">
        <v>81</v>
      </c>
      <c r="B89" s="14" t="s">
        <v>238</v>
      </c>
      <c r="C89" s="35">
        <v>13205</v>
      </c>
      <c r="D89" s="10">
        <v>250895</v>
      </c>
    </row>
    <row r="90" spans="1:4" ht="13.5" customHeight="1">
      <c r="A90" s="5" t="s">
        <v>82</v>
      </c>
      <c r="B90" s="14" t="s">
        <v>239</v>
      </c>
      <c r="C90" s="37">
        <v>27538</v>
      </c>
      <c r="D90" s="10">
        <v>523222</v>
      </c>
    </row>
    <row r="91" spans="1:4" ht="13.5" customHeight="1">
      <c r="A91" s="5" t="s">
        <v>83</v>
      </c>
      <c r="B91" s="24" t="s">
        <v>240</v>
      </c>
      <c r="C91" s="37">
        <v>49150</v>
      </c>
      <c r="D91" s="10">
        <v>933850</v>
      </c>
    </row>
    <row r="92" spans="1:4" ht="13.5" customHeight="1">
      <c r="A92" s="5" t="s">
        <v>84</v>
      </c>
      <c r="B92" s="14" t="s">
        <v>241</v>
      </c>
      <c r="C92" s="37">
        <v>13946</v>
      </c>
      <c r="D92" s="10">
        <v>264974</v>
      </c>
    </row>
    <row r="93" spans="1:4" ht="13.5" customHeight="1">
      <c r="A93" s="5" t="s">
        <v>85</v>
      </c>
      <c r="B93" s="14" t="s">
        <v>242</v>
      </c>
      <c r="C93" s="19">
        <v>278620</v>
      </c>
      <c r="D93" s="10">
        <v>5293780</v>
      </c>
    </row>
    <row r="94" spans="1:4" ht="13.5" customHeight="1">
      <c r="A94" s="5" t="s">
        <v>86</v>
      </c>
      <c r="B94" s="57" t="s">
        <v>243</v>
      </c>
      <c r="C94" s="19">
        <v>35000</v>
      </c>
      <c r="D94" s="10">
        <f>C94*20</f>
        <v>700000</v>
      </c>
    </row>
    <row r="95" spans="1:4" ht="13.5" customHeight="1">
      <c r="A95" s="5" t="s">
        <v>87</v>
      </c>
      <c r="B95" s="58" t="s">
        <v>244</v>
      </c>
      <c r="C95" s="25">
        <v>44273</v>
      </c>
      <c r="D95" s="10">
        <f>C95*20</f>
        <v>885460</v>
      </c>
    </row>
    <row r="96" spans="1:4" ht="13.5" customHeight="1">
      <c r="A96" s="45" t="s">
        <v>150</v>
      </c>
      <c r="B96" s="46"/>
      <c r="C96" s="46"/>
      <c r="D96" s="47"/>
    </row>
    <row r="97" spans="1:4" ht="13.5" customHeight="1">
      <c r="A97" s="5" t="s">
        <v>88</v>
      </c>
      <c r="B97" s="24" t="s">
        <v>245</v>
      </c>
      <c r="C97" s="38">
        <v>21765.8</v>
      </c>
      <c r="D97" s="10">
        <v>413550</v>
      </c>
    </row>
    <row r="98" spans="1:4" ht="13.5" customHeight="1">
      <c r="A98" s="5" t="s">
        <v>89</v>
      </c>
      <c r="B98" s="24" t="s">
        <v>246</v>
      </c>
      <c r="C98" s="35">
        <v>2575</v>
      </c>
      <c r="D98" s="10">
        <v>48925</v>
      </c>
    </row>
    <row r="99" spans="1:4" ht="19.5" customHeight="1">
      <c r="A99" s="5" t="s">
        <v>90</v>
      </c>
      <c r="B99" s="24" t="s">
        <v>247</v>
      </c>
      <c r="C99" s="35">
        <v>15200</v>
      </c>
      <c r="D99" s="10">
        <v>288800</v>
      </c>
    </row>
    <row r="100" spans="1:4" ht="13.5" customHeight="1">
      <c r="A100" s="5" t="s">
        <v>91</v>
      </c>
      <c r="B100" s="24" t="s">
        <v>248</v>
      </c>
      <c r="C100" s="35">
        <v>17925</v>
      </c>
      <c r="D100" s="10">
        <v>340575</v>
      </c>
    </row>
    <row r="101" spans="1:4" ht="21" customHeight="1">
      <c r="A101" s="5" t="s">
        <v>92</v>
      </c>
      <c r="B101" s="24" t="s">
        <v>249</v>
      </c>
      <c r="C101" s="35">
        <v>20491</v>
      </c>
      <c r="D101" s="10">
        <v>389329</v>
      </c>
    </row>
    <row r="102" spans="1:4" ht="13.5" customHeight="1">
      <c r="A102" s="5" t="s">
        <v>93</v>
      </c>
      <c r="B102" s="24" t="s">
        <v>250</v>
      </c>
      <c r="C102" s="35">
        <v>3250</v>
      </c>
      <c r="D102" s="10">
        <v>61750</v>
      </c>
    </row>
    <row r="103" spans="1:4" ht="13.5" customHeight="1">
      <c r="A103" s="5" t="s">
        <v>94</v>
      </c>
      <c r="B103" s="24" t="s">
        <v>251</v>
      </c>
      <c r="C103" s="35">
        <v>3000</v>
      </c>
      <c r="D103" s="10">
        <v>57000</v>
      </c>
    </row>
    <row r="104" spans="1:4" ht="13.5" customHeight="1">
      <c r="A104" s="5" t="s">
        <v>95</v>
      </c>
      <c r="B104" s="14" t="s">
        <v>252</v>
      </c>
      <c r="C104" s="35">
        <v>5762</v>
      </c>
      <c r="D104" s="10">
        <v>109478</v>
      </c>
    </row>
    <row r="105" spans="1:4" ht="13.5" customHeight="1">
      <c r="A105" s="5" t="s">
        <v>96</v>
      </c>
      <c r="B105" s="14" t="s">
        <v>253</v>
      </c>
      <c r="C105" s="29">
        <v>2900</v>
      </c>
      <c r="D105" s="10">
        <v>55100</v>
      </c>
    </row>
    <row r="106" spans="1:4" ht="13.5" customHeight="1">
      <c r="A106" s="5" t="s">
        <v>97</v>
      </c>
      <c r="B106" s="14" t="s">
        <v>254</v>
      </c>
      <c r="C106" s="29">
        <v>3600</v>
      </c>
      <c r="D106" s="10">
        <v>68400</v>
      </c>
    </row>
    <row r="107" spans="1:4" ht="13.5" customHeight="1">
      <c r="A107" s="5" t="s">
        <v>98</v>
      </c>
      <c r="B107" s="14" t="s">
        <v>255</v>
      </c>
      <c r="C107" s="37">
        <v>15600</v>
      </c>
      <c r="D107" s="10">
        <v>273600</v>
      </c>
    </row>
    <row r="108" spans="1:4" ht="13.5" customHeight="1">
      <c r="A108" s="5" t="s">
        <v>99</v>
      </c>
      <c r="B108" s="57" t="s">
        <v>256</v>
      </c>
      <c r="C108" s="27">
        <v>8000</v>
      </c>
      <c r="D108" s="10">
        <f>C108*20</f>
        <v>160000</v>
      </c>
    </row>
    <row r="109" spans="1:4" ht="13.5" customHeight="1">
      <c r="A109" s="5" t="s">
        <v>100</v>
      </c>
      <c r="B109" s="57" t="s">
        <v>257</v>
      </c>
      <c r="C109" s="27">
        <v>74643</v>
      </c>
      <c r="D109" s="10">
        <f>C109*20</f>
        <v>1492860</v>
      </c>
    </row>
    <row r="110" spans="1:4" ht="13.5" customHeight="1">
      <c r="A110" s="5" t="s">
        <v>101</v>
      </c>
      <c r="B110" s="57" t="s">
        <v>258</v>
      </c>
      <c r="C110" s="27">
        <v>49500</v>
      </c>
      <c r="D110" s="10">
        <f>C110*20</f>
        <v>990000</v>
      </c>
    </row>
    <row r="111" spans="1:4" ht="13.5" customHeight="1">
      <c r="A111" s="5" t="s">
        <v>102</v>
      </c>
      <c r="B111" s="58" t="s">
        <v>259</v>
      </c>
      <c r="C111" s="28">
        <v>30000</v>
      </c>
      <c r="D111" s="10">
        <f>C111*20</f>
        <v>600000</v>
      </c>
    </row>
    <row r="112" spans="1:4" ht="13.5" customHeight="1">
      <c r="A112" s="5" t="s">
        <v>103</v>
      </c>
      <c r="B112" s="20" t="s">
        <v>260</v>
      </c>
      <c r="C112" s="18">
        <v>4224</v>
      </c>
      <c r="D112" s="10">
        <f>C112*20</f>
        <v>84480</v>
      </c>
    </row>
    <row r="113" spans="1:4" ht="13.5" customHeight="1">
      <c r="A113" s="45" t="s">
        <v>151</v>
      </c>
      <c r="B113" s="46"/>
      <c r="C113" s="46"/>
      <c r="D113" s="47"/>
    </row>
    <row r="114" spans="1:4" ht="13.5" customHeight="1">
      <c r="A114" s="5" t="s">
        <v>104</v>
      </c>
      <c r="B114" s="26" t="s">
        <v>261</v>
      </c>
      <c r="C114" s="39">
        <v>64588</v>
      </c>
      <c r="D114" s="10">
        <v>1293672</v>
      </c>
    </row>
    <row r="115" spans="1:4" ht="13.5" customHeight="1">
      <c r="A115" s="45" t="s">
        <v>152</v>
      </c>
      <c r="B115" s="46"/>
      <c r="C115" s="46"/>
      <c r="D115" s="47"/>
    </row>
    <row r="116" spans="1:4" ht="13.5" customHeight="1">
      <c r="A116" s="5" t="s">
        <v>105</v>
      </c>
      <c r="B116" s="24" t="s">
        <v>274</v>
      </c>
      <c r="C116" s="35">
        <v>188720</v>
      </c>
      <c r="D116" s="10">
        <v>3585680</v>
      </c>
    </row>
    <row r="117" spans="1:4" ht="13.5" customHeight="1">
      <c r="A117" s="5" t="s">
        <v>106</v>
      </c>
      <c r="B117" s="24" t="s">
        <v>275</v>
      </c>
      <c r="C117" s="35">
        <v>325294</v>
      </c>
      <c r="D117" s="10">
        <v>6180586</v>
      </c>
    </row>
    <row r="118" spans="1:4" ht="13.5" customHeight="1">
      <c r="A118" s="5" t="s">
        <v>107</v>
      </c>
      <c r="B118" s="24" t="s">
        <v>276</v>
      </c>
      <c r="C118" s="35">
        <v>130157</v>
      </c>
      <c r="D118" s="10">
        <v>2472983</v>
      </c>
    </row>
    <row r="119" spans="1:4" ht="13.5" customHeight="1">
      <c r="A119" s="5" t="s">
        <v>108</v>
      </c>
      <c r="B119" s="24" t="s">
        <v>277</v>
      </c>
      <c r="C119" s="35">
        <v>334111</v>
      </c>
      <c r="D119" s="10">
        <v>6348109</v>
      </c>
    </row>
    <row r="120" spans="1:4" ht="13.5" customHeight="1">
      <c r="A120" s="5" t="s">
        <v>109</v>
      </c>
      <c r="B120" s="24" t="s">
        <v>278</v>
      </c>
      <c r="C120" s="35">
        <v>237638</v>
      </c>
      <c r="D120" s="10">
        <v>4515122</v>
      </c>
    </row>
    <row r="121" spans="1:4" ht="13.5" customHeight="1">
      <c r="A121" s="5" t="s">
        <v>110</v>
      </c>
      <c r="B121" s="24" t="s">
        <v>279</v>
      </c>
      <c r="C121" s="35">
        <v>61686</v>
      </c>
      <c r="D121" s="10">
        <v>1172034</v>
      </c>
    </row>
    <row r="122" spans="1:4" ht="13.5" customHeight="1">
      <c r="A122" s="5" t="s">
        <v>111</v>
      </c>
      <c r="B122" s="24" t="s">
        <v>280</v>
      </c>
      <c r="C122" s="35">
        <v>109693</v>
      </c>
      <c r="D122" s="10">
        <v>2084167</v>
      </c>
    </row>
    <row r="123" spans="1:4" ht="13.5" customHeight="1">
      <c r="A123" s="5" t="s">
        <v>112</v>
      </c>
      <c r="B123" s="24" t="s">
        <v>281</v>
      </c>
      <c r="C123" s="35">
        <v>188456</v>
      </c>
      <c r="D123" s="10">
        <v>3580664</v>
      </c>
    </row>
    <row r="124" spans="1:4" ht="13.5" customHeight="1">
      <c r="A124" s="5" t="s">
        <v>113</v>
      </c>
      <c r="B124" s="24" t="s">
        <v>282</v>
      </c>
      <c r="C124" s="35">
        <v>173863</v>
      </c>
      <c r="D124" s="10">
        <v>3303397</v>
      </c>
    </row>
    <row r="125" spans="1:4" ht="13.5" customHeight="1">
      <c r="A125" s="5" t="s">
        <v>114</v>
      </c>
      <c r="B125" s="24" t="s">
        <v>283</v>
      </c>
      <c r="C125" s="35">
        <v>282340</v>
      </c>
      <c r="D125" s="10">
        <v>5364460</v>
      </c>
    </row>
    <row r="126" spans="1:4" ht="13.5" customHeight="1">
      <c r="A126" s="5" t="s">
        <v>115</v>
      </c>
      <c r="B126" s="24" t="s">
        <v>284</v>
      </c>
      <c r="C126" s="35">
        <v>271929</v>
      </c>
      <c r="D126" s="10">
        <v>5166651</v>
      </c>
    </row>
    <row r="127" spans="1:4" ht="13.5" customHeight="1">
      <c r="A127" s="5" t="s">
        <v>116</v>
      </c>
      <c r="B127" s="24" t="s">
        <v>285</v>
      </c>
      <c r="C127" s="35">
        <v>202794</v>
      </c>
      <c r="D127" s="10">
        <v>3853086</v>
      </c>
    </row>
    <row r="128" spans="1:4" ht="13.5" customHeight="1">
      <c r="A128" s="5" t="s">
        <v>117</v>
      </c>
      <c r="B128" s="24" t="s">
        <v>286</v>
      </c>
      <c r="C128" s="35">
        <v>278144</v>
      </c>
      <c r="D128" s="10">
        <v>5284736</v>
      </c>
    </row>
    <row r="129" spans="1:4" ht="13.5" customHeight="1">
      <c r="A129" s="5" t="s">
        <v>118</v>
      </c>
      <c r="B129" s="49" t="s">
        <v>287</v>
      </c>
      <c r="C129" s="27">
        <v>24984</v>
      </c>
      <c r="D129" s="10">
        <f>C129*20</f>
        <v>499680</v>
      </c>
    </row>
    <row r="130" spans="1:4" ht="13.5" customHeight="1">
      <c r="A130" s="45" t="s">
        <v>153</v>
      </c>
      <c r="B130" s="46"/>
      <c r="C130" s="46"/>
      <c r="D130" s="47"/>
    </row>
    <row r="131" spans="1:4" ht="13.5" customHeight="1">
      <c r="A131" s="5" t="s">
        <v>119</v>
      </c>
      <c r="B131" s="24" t="s">
        <v>262</v>
      </c>
      <c r="C131" s="35">
        <v>110000</v>
      </c>
      <c r="D131" s="10">
        <v>2090000</v>
      </c>
    </row>
    <row r="132" spans="1:4" ht="13.5" customHeight="1">
      <c r="A132" s="5" t="s">
        <v>120</v>
      </c>
      <c r="B132" s="24" t="s">
        <v>263</v>
      </c>
      <c r="C132" s="35">
        <v>9845</v>
      </c>
      <c r="D132" s="10">
        <v>187055</v>
      </c>
    </row>
    <row r="133" spans="1:4" ht="13.5" customHeight="1">
      <c r="A133" s="5" t="s">
        <v>121</v>
      </c>
      <c r="B133" s="24" t="s">
        <v>264</v>
      </c>
      <c r="C133" s="35">
        <v>135310</v>
      </c>
      <c r="D133" s="10">
        <v>2570890</v>
      </c>
    </row>
    <row r="134" spans="1:4" ht="13.5" customHeight="1">
      <c r="A134" s="5" t="s">
        <v>122</v>
      </c>
      <c r="B134" s="24" t="s">
        <v>265</v>
      </c>
      <c r="C134" s="35">
        <v>24908</v>
      </c>
      <c r="D134" s="10">
        <v>473252</v>
      </c>
    </row>
    <row r="135" spans="1:4" ht="13.5" customHeight="1">
      <c r="A135" s="5" t="s">
        <v>123</v>
      </c>
      <c r="B135" s="24" t="s">
        <v>266</v>
      </c>
      <c r="C135" s="35">
        <v>40000</v>
      </c>
      <c r="D135" s="10">
        <v>760000</v>
      </c>
    </row>
    <row r="136" spans="1:4" ht="13.5" customHeight="1">
      <c r="A136" s="5" t="s">
        <v>124</v>
      </c>
      <c r="B136" s="24" t="s">
        <v>267</v>
      </c>
      <c r="C136" s="29">
        <v>7555</v>
      </c>
      <c r="D136" s="10">
        <v>143545</v>
      </c>
    </row>
    <row r="137" spans="1:4" ht="13.5" customHeight="1">
      <c r="A137" s="5" t="s">
        <v>125</v>
      </c>
      <c r="B137" s="14" t="s">
        <v>268</v>
      </c>
      <c r="C137" s="36">
        <v>38872</v>
      </c>
      <c r="D137" s="10">
        <v>738568</v>
      </c>
    </row>
    <row r="138" spans="1:4" ht="13.5" customHeight="1">
      <c r="A138" s="5" t="s">
        <v>126</v>
      </c>
      <c r="B138" s="24" t="s">
        <v>269</v>
      </c>
      <c r="C138" s="29">
        <v>18170</v>
      </c>
      <c r="D138" s="10">
        <v>345230</v>
      </c>
    </row>
    <row r="139" spans="1:4" ht="13.5" customHeight="1">
      <c r="A139" s="5" t="s">
        <v>127</v>
      </c>
      <c r="B139" s="24" t="s">
        <v>270</v>
      </c>
      <c r="C139" s="29">
        <v>5603</v>
      </c>
      <c r="D139" s="10">
        <v>106457</v>
      </c>
    </row>
    <row r="140" spans="1:4" ht="13.5" customHeight="1">
      <c r="A140" s="5" t="s">
        <v>128</v>
      </c>
      <c r="B140" s="57" t="s">
        <v>271</v>
      </c>
      <c r="C140" s="29">
        <v>53879</v>
      </c>
      <c r="D140" s="10">
        <f>C140*20</f>
        <v>1077580</v>
      </c>
    </row>
    <row r="141" spans="1:4" ht="13.5" customHeight="1">
      <c r="A141" s="5" t="s">
        <v>129</v>
      </c>
      <c r="B141" s="14" t="s">
        <v>272</v>
      </c>
      <c r="C141" s="29">
        <v>98618</v>
      </c>
      <c r="D141" s="10">
        <f>C141*20</f>
        <v>1972360</v>
      </c>
    </row>
    <row r="142" spans="1:4" ht="13.5" customHeight="1">
      <c r="A142" s="5" t="s">
        <v>130</v>
      </c>
      <c r="B142" s="14" t="s">
        <v>273</v>
      </c>
      <c r="C142" s="27">
        <v>13100</v>
      </c>
      <c r="D142" s="10">
        <f>C142*20</f>
        <v>262000</v>
      </c>
    </row>
    <row r="143" spans="1:4" ht="13.5" customHeight="1">
      <c r="A143" s="45" t="s">
        <v>154</v>
      </c>
      <c r="B143" s="46"/>
      <c r="C143" s="46"/>
      <c r="D143" s="47"/>
    </row>
    <row r="144" spans="1:4" ht="13.5" customHeight="1">
      <c r="A144" s="5" t="s">
        <v>131</v>
      </c>
      <c r="B144" s="51" t="s">
        <v>288</v>
      </c>
      <c r="C144" s="33">
        <v>8200</v>
      </c>
      <c r="D144" s="10">
        <v>155800</v>
      </c>
    </row>
    <row r="145" spans="1:4" ht="13.5" customHeight="1">
      <c r="A145" s="5" t="s">
        <v>132</v>
      </c>
      <c r="B145" s="51" t="s">
        <v>289</v>
      </c>
      <c r="C145" s="33">
        <v>34581</v>
      </c>
      <c r="D145" s="10">
        <v>657039</v>
      </c>
    </row>
    <row r="146" spans="1:4" ht="13.5" customHeight="1">
      <c r="A146" s="5" t="s">
        <v>133</v>
      </c>
      <c r="B146" s="51" t="s">
        <v>290</v>
      </c>
      <c r="C146" s="33">
        <v>41400</v>
      </c>
      <c r="D146" s="10">
        <v>786600</v>
      </c>
    </row>
    <row r="147" spans="1:4" ht="13.5" customHeight="1">
      <c r="A147" s="5" t="s">
        <v>134</v>
      </c>
      <c r="B147" s="51" t="s">
        <v>291</v>
      </c>
      <c r="C147" s="33">
        <v>45000</v>
      </c>
      <c r="D147" s="10">
        <v>855000</v>
      </c>
    </row>
    <row r="148" spans="1:4" ht="13.5" customHeight="1">
      <c r="A148" s="5" t="s">
        <v>135</v>
      </c>
      <c r="B148" s="51" t="s">
        <v>292</v>
      </c>
      <c r="C148" s="33">
        <v>22812</v>
      </c>
      <c r="D148" s="10">
        <v>433428</v>
      </c>
    </row>
    <row r="149" spans="1:4" ht="13.5" customHeight="1">
      <c r="A149" s="5" t="s">
        <v>136</v>
      </c>
      <c r="B149" s="51" t="s">
        <v>293</v>
      </c>
      <c r="C149" s="33">
        <v>12817</v>
      </c>
      <c r="D149" s="10">
        <v>243523</v>
      </c>
    </row>
    <row r="150" spans="1:4" ht="13.5" customHeight="1">
      <c r="A150" s="5" t="s">
        <v>137</v>
      </c>
      <c r="B150" s="51" t="s">
        <v>294</v>
      </c>
      <c r="C150" s="33">
        <v>28000</v>
      </c>
      <c r="D150" s="10">
        <v>532000</v>
      </c>
    </row>
    <row r="151" spans="1:4" ht="13.5" customHeight="1">
      <c r="A151" s="5" t="s">
        <v>138</v>
      </c>
      <c r="B151" s="51" t="s">
        <v>295</v>
      </c>
      <c r="C151" s="19">
        <v>93995</v>
      </c>
      <c r="D151" s="10">
        <v>1785905</v>
      </c>
    </row>
    <row r="152" spans="1:4" ht="13.5" customHeight="1">
      <c r="A152" s="5" t="s">
        <v>139</v>
      </c>
      <c r="B152" s="14" t="s">
        <v>296</v>
      </c>
      <c r="C152" s="19">
        <v>30165</v>
      </c>
      <c r="D152" s="11">
        <v>573135</v>
      </c>
    </row>
    <row r="153" spans="1:4" ht="13.5" customHeight="1" thickBot="1">
      <c r="A153" s="32"/>
      <c r="B153" s="6" t="s">
        <v>155</v>
      </c>
      <c r="C153" s="27">
        <v>167971</v>
      </c>
      <c r="D153" s="10">
        <f>C153*20</f>
        <v>3359420</v>
      </c>
    </row>
    <row r="154" spans="1:4" ht="13.5" thickBot="1">
      <c r="A154" s="7"/>
      <c r="B154" s="8" t="s">
        <v>156</v>
      </c>
      <c r="C154" s="40">
        <v>14300744.3</v>
      </c>
      <c r="D154" s="12">
        <f>SUM(D5:D153)</f>
        <v>270412135</v>
      </c>
    </row>
  </sheetData>
  <sheetProtection/>
  <mergeCells count="11">
    <mergeCell ref="A33:D33"/>
    <mergeCell ref="A73:D73"/>
    <mergeCell ref="A143:D143"/>
    <mergeCell ref="A130:D130"/>
    <mergeCell ref="A113:D113"/>
    <mergeCell ref="A115:D115"/>
    <mergeCell ref="A96:D96"/>
    <mergeCell ref="A1:D1"/>
    <mergeCell ref="A2:D2"/>
    <mergeCell ref="A4:D4"/>
    <mergeCell ref="A25:D25"/>
  </mergeCells>
  <printOptions/>
  <pageMargins left="0.36" right="0.4" top="0.48" bottom="0.4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2011-11-29T13:07:16Z</cp:lastPrinted>
  <dcterms:created xsi:type="dcterms:W3CDTF">2011-11-29T11:07:40Z</dcterms:created>
  <dcterms:modified xsi:type="dcterms:W3CDTF">2012-11-28T11:27:56Z</dcterms:modified>
  <cp:category/>
  <cp:version/>
  <cp:contentType/>
  <cp:contentStatus/>
</cp:coreProperties>
</file>