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1063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'List1'!$A$2:$G$9</definedName>
  </definedNames>
  <calcPr fullCalcOnLoad="1"/>
</workbook>
</file>

<file path=xl/sharedStrings.xml><?xml version="1.0" encoding="utf-8"?>
<sst xmlns="http://schemas.openxmlformats.org/spreadsheetml/2006/main" count="31" uniqueCount="27">
  <si>
    <t>Celkem MLP při ZÚ</t>
  </si>
  <si>
    <t>Celkem trilaterální projekty</t>
  </si>
  <si>
    <t>x</t>
  </si>
  <si>
    <t>ANGOLA 2012</t>
  </si>
  <si>
    <t>2010-2012</t>
  </si>
  <si>
    <t xml:space="preserve">Local small scale projects </t>
  </si>
  <si>
    <t>Strengthening of local capacities to support sustainability of Czech development projects focused on agricultural education</t>
  </si>
  <si>
    <t>Alphabetization courses for women in Cuemba district</t>
  </si>
  <si>
    <t>Sector</t>
  </si>
  <si>
    <t>Project title</t>
  </si>
  <si>
    <t>Implementing partner</t>
  </si>
  <si>
    <t>Implementing period</t>
  </si>
  <si>
    <t>Project budget (CZK)</t>
  </si>
  <si>
    <t>Project budget (USD)*</t>
  </si>
  <si>
    <t>Guarantee</t>
  </si>
  <si>
    <t>Czech University of Life Sciences Prague</t>
  </si>
  <si>
    <t>People in Need</t>
  </si>
  <si>
    <t>People in Need + UNICEF Angola</t>
  </si>
  <si>
    <t>CZDA</t>
  </si>
  <si>
    <t>MFA</t>
  </si>
  <si>
    <t>* Average exchange rate 1 USD/19 CZK</t>
  </si>
  <si>
    <t>Education</t>
  </si>
  <si>
    <t>Trilateral projects</t>
  </si>
  <si>
    <t>Support to communities in building of sanitation infrastructure and management of water sources, regions of Kuito and Kamakupa, province of Bié</t>
  </si>
  <si>
    <t>Imrpoving quality of primary education in rural areas of Cuemba District</t>
  </si>
  <si>
    <t>CZDA - Czech Development Agency</t>
  </si>
  <si>
    <t>MFA - Ministry of Foreign Affairs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</si>
</sst>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6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/>
    </xf>
    <xf numFmtId="3" fontId="4" fillId="24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19" borderId="15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4" fillId="24" borderId="13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3" fontId="4" fillId="24" borderId="13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24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4" borderId="15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25" xfId="0" applyFont="1" applyFill="1" applyBorder="1" applyAlignment="1">
      <alignment horizontal="left" vertical="center" wrapText="1"/>
    </xf>
    <xf numFmtId="0" fontId="4" fillId="24" borderId="25" xfId="0" applyFont="1" applyFill="1" applyBorder="1" applyAlignment="1">
      <alignment vertical="center" wrapText="1"/>
    </xf>
    <xf numFmtId="0" fontId="4" fillId="24" borderId="26" xfId="0" applyFont="1" applyFill="1" applyBorder="1" applyAlignment="1">
      <alignment vertical="center" wrapText="1"/>
    </xf>
    <xf numFmtId="0" fontId="1" fillId="24" borderId="25" xfId="0" applyFont="1" applyFill="1" applyBorder="1" applyAlignment="1">
      <alignment horizontal="left" vertical="center"/>
    </xf>
    <xf numFmtId="0" fontId="1" fillId="24" borderId="26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8.7109375" style="0" customWidth="1"/>
    <col min="2" max="2" width="22.28125" style="0" customWidth="1"/>
    <col min="3" max="3" width="13.421875" style="0" customWidth="1"/>
    <col min="4" max="4" width="13.8515625" style="0" customWidth="1"/>
    <col min="5" max="5" width="15.28125" style="0" bestFit="1" customWidth="1"/>
    <col min="6" max="6" width="15.140625" style="0" customWidth="1"/>
    <col min="7" max="7" width="10.8515625" style="0" customWidth="1"/>
  </cols>
  <sheetData>
    <row r="1" spans="1:7" ht="18.75" thickBot="1">
      <c r="A1" s="35" t="s">
        <v>3</v>
      </c>
      <c r="B1" s="35"/>
      <c r="C1" s="35"/>
      <c r="D1" s="35"/>
      <c r="E1" s="35"/>
      <c r="F1" s="35"/>
      <c r="G1" s="35"/>
    </row>
    <row r="2" spans="1:7" ht="26.25" thickBot="1">
      <c r="A2" s="9" t="s">
        <v>8</v>
      </c>
      <c r="B2" s="10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2" t="s">
        <v>14</v>
      </c>
    </row>
    <row r="3" spans="1:7" ht="34.5" thickBot="1">
      <c r="A3" s="27" t="s">
        <v>21</v>
      </c>
      <c r="B3" s="23" t="s">
        <v>24</v>
      </c>
      <c r="C3" s="23" t="s">
        <v>16</v>
      </c>
      <c r="D3" s="23" t="s">
        <v>4</v>
      </c>
      <c r="E3" s="24">
        <v>19366000</v>
      </c>
      <c r="F3" s="25">
        <f>E3/19</f>
        <v>1019263.1578947369</v>
      </c>
      <c r="G3" s="26" t="s">
        <v>18</v>
      </c>
    </row>
    <row r="4" spans="1:7" ht="13.5" thickBot="1">
      <c r="A4" s="40"/>
      <c r="B4" s="41"/>
      <c r="C4" s="42"/>
      <c r="D4" s="43"/>
      <c r="E4" s="18" t="s">
        <v>2</v>
      </c>
      <c r="F4" s="30" t="s">
        <v>2</v>
      </c>
      <c r="G4" s="19"/>
    </row>
    <row r="5" spans="1:7" ht="56.25">
      <c r="A5" s="38" t="s">
        <v>5</v>
      </c>
      <c r="B5" s="2" t="s">
        <v>6</v>
      </c>
      <c r="C5" s="2" t="s">
        <v>15</v>
      </c>
      <c r="D5" s="14">
        <v>2012</v>
      </c>
      <c r="E5" s="2">
        <v>400000</v>
      </c>
      <c r="F5" s="29">
        <f>E5/19</f>
        <v>21052.63157894737</v>
      </c>
      <c r="G5" s="7" t="s">
        <v>19</v>
      </c>
    </row>
    <row r="6" spans="1:7" ht="23.25" thickBot="1">
      <c r="A6" s="39"/>
      <c r="B6" s="1" t="s">
        <v>7</v>
      </c>
      <c r="C6" s="1" t="s">
        <v>16</v>
      </c>
      <c r="D6" s="15">
        <v>2012</v>
      </c>
      <c r="E6" s="20">
        <v>400000</v>
      </c>
      <c r="F6" s="28">
        <f>E6/19</f>
        <v>21052.63157894737</v>
      </c>
      <c r="G6" s="21" t="s">
        <v>19</v>
      </c>
    </row>
    <row r="7" spans="1:7" ht="13.5" thickBot="1">
      <c r="A7" s="40" t="s">
        <v>0</v>
      </c>
      <c r="B7" s="44"/>
      <c r="C7" s="44"/>
      <c r="D7" s="45"/>
      <c r="E7" s="22">
        <f>SUM(E5:E6)</f>
        <v>800000</v>
      </c>
      <c r="F7" s="6">
        <f>SUM(F5:F6)</f>
        <v>42105.26315789474</v>
      </c>
      <c r="G7" s="19"/>
    </row>
    <row r="8" spans="1:7" ht="68.25" thickBot="1">
      <c r="A8" s="13" t="s">
        <v>22</v>
      </c>
      <c r="B8" s="16" t="s">
        <v>23</v>
      </c>
      <c r="C8" s="3" t="s">
        <v>17</v>
      </c>
      <c r="D8" s="4">
        <v>2012</v>
      </c>
      <c r="E8" s="17">
        <v>1079960</v>
      </c>
      <c r="F8" s="17">
        <f>E8/19</f>
        <v>56840</v>
      </c>
      <c r="G8" s="7" t="s">
        <v>18</v>
      </c>
    </row>
    <row r="9" spans="1:7" ht="13.5" thickBot="1">
      <c r="A9" s="36" t="s">
        <v>1</v>
      </c>
      <c r="B9" s="37"/>
      <c r="C9" s="37"/>
      <c r="D9" s="37"/>
      <c r="E9" s="6">
        <f>SUM(E8:E8)</f>
        <v>1079960</v>
      </c>
      <c r="F9" s="6">
        <f>SUM(F8:F8)</f>
        <v>56840</v>
      </c>
      <c r="G9" s="5"/>
    </row>
    <row r="10" ht="12.75">
      <c r="G10" s="8"/>
    </row>
    <row r="11" spans="1:7" ht="12.75">
      <c r="A11" s="33" t="s">
        <v>20</v>
      </c>
      <c r="B11" s="34"/>
      <c r="G11" s="8"/>
    </row>
    <row r="12" ht="12.75">
      <c r="G12" s="8"/>
    </row>
    <row r="13" spans="1:7" ht="12.75">
      <c r="A13" s="33" t="s">
        <v>25</v>
      </c>
      <c r="B13" s="34"/>
      <c r="G13" s="8"/>
    </row>
    <row r="14" spans="1:7" ht="12.75">
      <c r="A14" s="31" t="s">
        <v>26</v>
      </c>
      <c r="B14" s="32"/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</sheetData>
  <sheetProtection/>
  <autoFilter ref="A2:G9"/>
  <mergeCells count="7">
    <mergeCell ref="A13:B13"/>
    <mergeCell ref="A1:G1"/>
    <mergeCell ref="A11:B11"/>
    <mergeCell ref="A9:D9"/>
    <mergeCell ref="A5:A6"/>
    <mergeCell ref="A4:D4"/>
    <mergeCell ref="A7:D7"/>
  </mergeCells>
  <printOptions/>
  <pageMargins left="0.75" right="0.75" top="1" bottom="1" header="0.4921259845" footer="0.4921259845"/>
  <pageSetup horizontalDpi="600" verticalDpi="600" orientation="landscape" paperSize="9" scale="73" r:id="rId1"/>
  <rowBreaks count="1" manualBreakCount="1">
    <brk id="7" max="255" man="1"/>
  </rowBreaks>
  <ignoredErrors>
    <ignoredError sqref="F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mfedosov</dc:creator>
  <cp:keywords/>
  <dc:description/>
  <cp:lastModifiedBy>mfedosov</cp:lastModifiedBy>
  <cp:lastPrinted>2012-10-31T10:49:34Z</cp:lastPrinted>
  <dcterms:created xsi:type="dcterms:W3CDTF">2012-10-26T07:49:44Z</dcterms:created>
  <dcterms:modified xsi:type="dcterms:W3CDTF">2013-01-15T11:09:45Z</dcterms:modified>
  <cp:category/>
  <cp:version/>
  <cp:contentType/>
  <cp:contentStatus/>
</cp:coreProperties>
</file>