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\poplatky KO\Samopřepočítávací tabulka\"/>
    </mc:Choice>
  </mc:AlternateContent>
  <bookViews>
    <workbookView xWindow="0" yWindow="0" windowWidth="19200" windowHeight="11460"/>
  </bookViews>
  <sheets>
    <sheet name="Sazebník anglicky" sheetId="1" r:id="rId1"/>
  </sheets>
  <calcPr calcId="162913"/>
</workbook>
</file>

<file path=xl/calcChain.xml><?xml version="1.0" encoding="utf-8"?>
<calcChain xmlns="http://schemas.openxmlformats.org/spreadsheetml/2006/main">
  <c r="E36" i="1" l="1"/>
  <c r="E37" i="1"/>
  <c r="E35" i="1"/>
  <c r="E39" i="1"/>
  <c r="E40" i="1"/>
  <c r="E41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</calcChain>
</file>

<file path=xl/sharedStrings.xml><?xml version="1.0" encoding="utf-8"?>
<sst xmlns="http://schemas.openxmlformats.org/spreadsheetml/2006/main" count="76" uniqueCount="72">
  <si>
    <t>Item No.</t>
  </si>
  <si>
    <t>157a</t>
  </si>
  <si>
    <t>Consular Fees</t>
  </si>
  <si>
    <t>157a*</t>
  </si>
  <si>
    <t>154b</t>
  </si>
  <si>
    <t>153b</t>
  </si>
  <si>
    <t>162b</t>
  </si>
  <si>
    <t>159a</t>
  </si>
  <si>
    <t>153a</t>
  </si>
  <si>
    <t>162a</t>
  </si>
  <si>
    <t>150e</t>
  </si>
  <si>
    <t>162c</t>
  </si>
  <si>
    <t>159b</t>
  </si>
  <si>
    <t>152a</t>
  </si>
  <si>
    <t>152b</t>
  </si>
  <si>
    <t>157b</t>
  </si>
  <si>
    <t>151b</t>
  </si>
  <si>
    <t>151c</t>
  </si>
  <si>
    <t>151d</t>
  </si>
  <si>
    <t>151a</t>
  </si>
  <si>
    <t>150a</t>
  </si>
  <si>
    <t>144b</t>
  </si>
  <si>
    <t>Visa fees</t>
  </si>
  <si>
    <t>144a</t>
  </si>
  <si>
    <t>CZK</t>
  </si>
  <si>
    <t>EUR</t>
  </si>
  <si>
    <t>ILS</t>
  </si>
  <si>
    <t>Marriage at the Embassy</t>
  </si>
  <si>
    <t xml:space="preserve">Verification of signature </t>
  </si>
  <si>
    <t>Verification of signature for special registry in Brno</t>
  </si>
  <si>
    <t>150b</t>
  </si>
  <si>
    <t>150c</t>
  </si>
  <si>
    <t>Verification of official stamp (superlegalizaction)</t>
  </si>
  <si>
    <t>150d</t>
  </si>
  <si>
    <t>Verification of official stamp (superlegalizaction) for special registry in Brno</t>
  </si>
  <si>
    <t xml:space="preserve">Attestation/Authentication of official stamps and signatures on documents issued by Czech authorities (Apostille) </t>
  </si>
  <si>
    <t>Verification of photocopy (per page)</t>
  </si>
  <si>
    <t>Verification of a presented copy for special registry in Brno</t>
  </si>
  <si>
    <t>Verification of a presented translation</t>
  </si>
  <si>
    <t xml:space="preserve">Verification of a presented translation for special registry in Brno </t>
  </si>
  <si>
    <t>Translation into Czech language (per page)</t>
  </si>
  <si>
    <t xml:space="preserve">Translation into English language (per page) </t>
  </si>
  <si>
    <t xml:space="preserve">Application for duplicate of birth/marriage certificate </t>
  </si>
  <si>
    <t xml:space="preserve">Application for birth/death/marriage certificate + translation + verification </t>
  </si>
  <si>
    <t>Application for a change of surname</t>
  </si>
  <si>
    <t>155b</t>
  </si>
  <si>
    <t>Application for Czech Point Extract from public records</t>
  </si>
  <si>
    <t>dtto for each additional page</t>
  </si>
  <si>
    <t xml:space="preserve">Application for a biometric passport (10 years validity) - ADULT </t>
  </si>
  <si>
    <t>155b*</t>
  </si>
  <si>
    <t xml:space="preserve">Application for a biometric passport (10 years validity) - children up to15 years </t>
  </si>
  <si>
    <t>Travel document (Emergency passport)</t>
  </si>
  <si>
    <t>158b</t>
  </si>
  <si>
    <t>Termination of permanent residency in the CZE</t>
  </si>
  <si>
    <t xml:space="preserve">Application for citizenship certificate </t>
  </si>
  <si>
    <t xml:space="preserve">Declaration about Czech Republic citizenship </t>
  </si>
  <si>
    <t xml:space="preserve">Application for gun license </t>
  </si>
  <si>
    <t xml:space="preserve">Criminal record extract </t>
  </si>
  <si>
    <t xml:space="preserve">Application for the short-term Schengen visa (children 6-12 years) </t>
  </si>
  <si>
    <t xml:space="preserve">Application for the short-term Schengen visa </t>
  </si>
  <si>
    <r>
      <t>Application for the short-term Schengen visa - visa facilitation agreements (</t>
    </r>
    <r>
      <rPr>
        <i/>
        <sz val="10"/>
        <rFont val="Tahoma"/>
        <family val="2"/>
        <charset val="238"/>
      </rPr>
      <t xml:space="preserve">Albania, Armenia, Azerbaijan, Bosnia and Herzegovina, Georgia, Macedonia, Moldova, Montenegro, Russia, Serbia, Ukraine) </t>
    </r>
  </si>
  <si>
    <t>Application for the visa for stay over 90 days - visa type D (incl. study)</t>
  </si>
  <si>
    <t>144Aa</t>
  </si>
  <si>
    <t>144Ab</t>
  </si>
  <si>
    <t>Application for the visa for stay over 90 days - visa type D  - business</t>
  </si>
  <si>
    <t>Application for a long term residence permit (incl. study)</t>
  </si>
  <si>
    <t xml:space="preserve">Application for a long term residence permit - employment card, blue card, </t>
  </si>
  <si>
    <t xml:space="preserve">Item Description </t>
  </si>
  <si>
    <t>Item Description</t>
  </si>
  <si>
    <t xml:space="preserve">Application for registration of birth/marriage abroad in the special registry in the Czech Republic </t>
  </si>
  <si>
    <t>ILS/CZK</t>
  </si>
  <si>
    <t>EUR/ILS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</si>
</sst>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_K_č"/>
    <numFmt numFmtId="165" formatCode="#,##0\ _K_č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u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right" vertical="top" wrapText="1"/>
    </xf>
    <xf numFmtId="0" fontId="3" fillId="0" borderId="0" xfId="0" quotePrefix="1" applyFont="1" applyBorder="1" applyAlignment="1">
      <alignment vertical="top" wrapText="1"/>
    </xf>
    <xf numFmtId="0" fontId="2" fillId="0" borderId="0" xfId="0" quotePrefix="1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vertical="top"/>
    </xf>
    <xf numFmtId="0" fontId="3" fillId="2" borderId="1" xfId="0" quotePrefix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Border="1" applyAlignment="1">
      <alignment horizontal="right" vertical="top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top"/>
    </xf>
    <xf numFmtId="0" fontId="5" fillId="0" borderId="3" xfId="0" quotePrefix="1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G5" sqref="G5"/>
    </sheetView>
  </sheetViews>
  <sheetFormatPr defaultRowHeight="12.75" x14ac:dyDescent="0.2"/>
  <cols>
    <col min="1" max="1" width="10" style="4" customWidth="1"/>
    <col min="2" max="2" width="78.7109375" style="2" customWidth="1"/>
    <col min="3" max="4" width="9.140625" style="2"/>
    <col min="5" max="5" width="9.85546875" style="3" customWidth="1"/>
    <col min="6" max="6" width="9.140625" style="1"/>
    <col min="7" max="7" width="13.140625" style="1" customWidth="1"/>
    <col min="8" max="8" width="13.85546875" style="1" customWidth="1"/>
    <col min="9" max="16384" width="9.140625" style="1"/>
  </cols>
  <sheetData>
    <row r="1" spans="1:8" x14ac:dyDescent="0.2">
      <c r="A1" s="5"/>
      <c r="B1" s="6"/>
      <c r="C1" s="6"/>
      <c r="D1" s="6"/>
      <c r="E1" s="7"/>
    </row>
    <row r="2" spans="1:8" x14ac:dyDescent="0.2">
      <c r="A2" s="33" t="s">
        <v>2</v>
      </c>
      <c r="B2" s="34"/>
      <c r="C2" s="13"/>
      <c r="D2" s="14"/>
      <c r="E2" s="14"/>
      <c r="G2" s="25" t="s">
        <v>70</v>
      </c>
      <c r="H2" s="25" t="s">
        <v>71</v>
      </c>
    </row>
    <row r="3" spans="1:8" x14ac:dyDescent="0.2">
      <c r="A3" s="12"/>
      <c r="B3" s="13"/>
      <c r="C3" s="13"/>
      <c r="D3" s="13"/>
      <c r="E3" s="15"/>
      <c r="G3" s="32">
        <v>7.093</v>
      </c>
      <c r="H3" s="32">
        <v>3.4714</v>
      </c>
    </row>
    <row r="4" spans="1:8" x14ac:dyDescent="0.2">
      <c r="A4" s="31" t="s">
        <v>0</v>
      </c>
      <c r="B4" s="30" t="s">
        <v>67</v>
      </c>
      <c r="C4" s="30"/>
      <c r="D4" s="30" t="s">
        <v>24</v>
      </c>
      <c r="E4" s="30" t="s">
        <v>26</v>
      </c>
    </row>
    <row r="5" spans="1:8" x14ac:dyDescent="0.2">
      <c r="A5" s="16">
        <v>145</v>
      </c>
      <c r="B5" s="13" t="s">
        <v>27</v>
      </c>
      <c r="C5" s="13"/>
      <c r="D5" s="13">
        <v>5000</v>
      </c>
      <c r="E5" s="26">
        <f>D5/$G$3</f>
        <v>704.92034400112789</v>
      </c>
    </row>
    <row r="6" spans="1:8" x14ac:dyDescent="0.2">
      <c r="A6" s="16" t="s">
        <v>20</v>
      </c>
      <c r="B6" s="17" t="s">
        <v>28</v>
      </c>
      <c r="C6" s="13"/>
      <c r="D6" s="13">
        <v>250</v>
      </c>
      <c r="E6" s="26">
        <f t="shared" ref="E6:E30" si="0">D6/$G$3</f>
        <v>35.246017200056393</v>
      </c>
    </row>
    <row r="7" spans="1:8" x14ac:dyDescent="0.2">
      <c r="A7" s="16" t="s">
        <v>30</v>
      </c>
      <c r="B7" s="17" t="s">
        <v>29</v>
      </c>
      <c r="C7" s="13"/>
      <c r="D7" s="13">
        <v>125</v>
      </c>
      <c r="E7" s="26">
        <f t="shared" si="0"/>
        <v>17.623008600028196</v>
      </c>
    </row>
    <row r="8" spans="1:8" x14ac:dyDescent="0.2">
      <c r="A8" s="16" t="s">
        <v>31</v>
      </c>
      <c r="B8" s="17" t="s">
        <v>32</v>
      </c>
      <c r="C8" s="13"/>
      <c r="D8" s="13">
        <v>600</v>
      </c>
      <c r="E8" s="26">
        <f t="shared" si="0"/>
        <v>84.590441280135352</v>
      </c>
    </row>
    <row r="9" spans="1:8" x14ac:dyDescent="0.2">
      <c r="A9" s="16" t="s">
        <v>33</v>
      </c>
      <c r="B9" s="17" t="s">
        <v>34</v>
      </c>
      <c r="C9" s="13"/>
      <c r="D9" s="13">
        <v>300</v>
      </c>
      <c r="E9" s="26">
        <f t="shared" si="0"/>
        <v>42.295220640067676</v>
      </c>
    </row>
    <row r="10" spans="1:8" ht="25.5" x14ac:dyDescent="0.2">
      <c r="A10" s="17" t="s">
        <v>10</v>
      </c>
      <c r="B10" s="17" t="s">
        <v>35</v>
      </c>
      <c r="C10" s="13"/>
      <c r="D10" s="13">
        <v>100</v>
      </c>
      <c r="E10" s="26">
        <f t="shared" si="0"/>
        <v>14.098406880022557</v>
      </c>
    </row>
    <row r="11" spans="1:8" x14ac:dyDescent="0.2">
      <c r="A11" s="17" t="s">
        <v>19</v>
      </c>
      <c r="B11" s="17" t="s">
        <v>36</v>
      </c>
      <c r="C11" s="13"/>
      <c r="D11" s="13">
        <v>300</v>
      </c>
      <c r="E11" s="26">
        <f t="shared" si="0"/>
        <v>42.295220640067676</v>
      </c>
    </row>
    <row r="12" spans="1:8" x14ac:dyDescent="0.2">
      <c r="A12" s="17" t="s">
        <v>16</v>
      </c>
      <c r="B12" s="17" t="s">
        <v>37</v>
      </c>
      <c r="C12" s="13"/>
      <c r="D12" s="13">
        <v>150</v>
      </c>
      <c r="E12" s="26">
        <f t="shared" si="0"/>
        <v>21.147610320033838</v>
      </c>
    </row>
    <row r="13" spans="1:8" x14ac:dyDescent="0.2">
      <c r="A13" s="17" t="s">
        <v>17</v>
      </c>
      <c r="B13" s="17" t="s">
        <v>38</v>
      </c>
      <c r="C13" s="13"/>
      <c r="D13" s="13">
        <v>300</v>
      </c>
      <c r="E13" s="26">
        <f t="shared" si="0"/>
        <v>42.295220640067676</v>
      </c>
    </row>
    <row r="14" spans="1:8" x14ac:dyDescent="0.2">
      <c r="A14" s="17" t="s">
        <v>18</v>
      </c>
      <c r="B14" s="17" t="s">
        <v>39</v>
      </c>
      <c r="C14" s="13"/>
      <c r="D14" s="13">
        <v>150</v>
      </c>
      <c r="E14" s="26">
        <f t="shared" si="0"/>
        <v>21.147610320033838</v>
      </c>
    </row>
    <row r="15" spans="1:8" x14ac:dyDescent="0.2">
      <c r="A15" s="17" t="s">
        <v>13</v>
      </c>
      <c r="B15" s="17" t="s">
        <v>40</v>
      </c>
      <c r="C15" s="13"/>
      <c r="D15" s="13">
        <v>600</v>
      </c>
      <c r="E15" s="26">
        <f t="shared" si="0"/>
        <v>84.590441280135352</v>
      </c>
    </row>
    <row r="16" spans="1:8" s="24" customFormat="1" x14ac:dyDescent="0.2">
      <c r="A16" s="22" t="s">
        <v>14</v>
      </c>
      <c r="B16" s="22" t="s">
        <v>41</v>
      </c>
      <c r="C16" s="23"/>
      <c r="D16" s="23">
        <v>650</v>
      </c>
      <c r="E16" s="26">
        <f t="shared" si="0"/>
        <v>91.63964472014662</v>
      </c>
    </row>
    <row r="17" spans="1:5" x14ac:dyDescent="0.2">
      <c r="A17" s="17" t="s">
        <v>8</v>
      </c>
      <c r="B17" s="17" t="s">
        <v>42</v>
      </c>
      <c r="C17" s="13"/>
      <c r="D17" s="13">
        <v>300</v>
      </c>
      <c r="E17" s="26">
        <f t="shared" si="0"/>
        <v>42.295220640067676</v>
      </c>
    </row>
    <row r="18" spans="1:5" s="24" customFormat="1" x14ac:dyDescent="0.2">
      <c r="A18" s="22" t="s">
        <v>5</v>
      </c>
      <c r="B18" s="22" t="s">
        <v>43</v>
      </c>
      <c r="C18" s="23"/>
      <c r="D18" s="23">
        <v>700</v>
      </c>
      <c r="E18" s="26">
        <f t="shared" si="0"/>
        <v>98.688848160157903</v>
      </c>
    </row>
    <row r="19" spans="1:5" x14ac:dyDescent="0.2">
      <c r="A19" s="17" t="s">
        <v>4</v>
      </c>
      <c r="B19" s="17" t="s">
        <v>44</v>
      </c>
      <c r="C19" s="13"/>
      <c r="D19" s="13">
        <v>1000</v>
      </c>
      <c r="E19" s="26">
        <f t="shared" si="0"/>
        <v>140.98406880022557</v>
      </c>
    </row>
    <row r="20" spans="1:5" x14ac:dyDescent="0.2">
      <c r="A20" s="17" t="s">
        <v>45</v>
      </c>
      <c r="B20" s="17" t="s">
        <v>46</v>
      </c>
      <c r="C20" s="13"/>
      <c r="D20" s="13">
        <v>300</v>
      </c>
      <c r="E20" s="26">
        <f t="shared" si="0"/>
        <v>42.295220640067676</v>
      </c>
    </row>
    <row r="21" spans="1:5" x14ac:dyDescent="0.2">
      <c r="A21" s="17" t="s">
        <v>49</v>
      </c>
      <c r="B21" s="17" t="s">
        <v>47</v>
      </c>
      <c r="C21" s="13"/>
      <c r="D21" s="13">
        <v>150</v>
      </c>
      <c r="E21" s="26">
        <f t="shared" si="0"/>
        <v>21.147610320033838</v>
      </c>
    </row>
    <row r="22" spans="1:5" x14ac:dyDescent="0.2">
      <c r="A22" s="18" t="s">
        <v>1</v>
      </c>
      <c r="B22" s="17" t="s">
        <v>48</v>
      </c>
      <c r="C22" s="17"/>
      <c r="D22" s="17">
        <v>1200</v>
      </c>
      <c r="E22" s="26">
        <f t="shared" si="0"/>
        <v>169.1808825602707</v>
      </c>
    </row>
    <row r="23" spans="1:5" x14ac:dyDescent="0.2">
      <c r="A23" s="18" t="s">
        <v>3</v>
      </c>
      <c r="B23" s="17" t="s">
        <v>50</v>
      </c>
      <c r="C23" s="17"/>
      <c r="D23" s="17">
        <v>400</v>
      </c>
      <c r="E23" s="26">
        <f t="shared" si="0"/>
        <v>56.393627520090227</v>
      </c>
    </row>
    <row r="24" spans="1:5" x14ac:dyDescent="0.2">
      <c r="A24" s="18" t="s">
        <v>15</v>
      </c>
      <c r="B24" s="17" t="s">
        <v>51</v>
      </c>
      <c r="C24" s="17"/>
      <c r="D24" s="17">
        <v>400</v>
      </c>
      <c r="E24" s="26">
        <f t="shared" si="0"/>
        <v>56.393627520090227</v>
      </c>
    </row>
    <row r="25" spans="1:5" x14ac:dyDescent="0.2">
      <c r="A25" s="18" t="s">
        <v>52</v>
      </c>
      <c r="B25" s="17" t="s">
        <v>53</v>
      </c>
      <c r="C25" s="17"/>
      <c r="D25" s="17">
        <v>300</v>
      </c>
      <c r="E25" s="26">
        <f t="shared" si="0"/>
        <v>42.295220640067676</v>
      </c>
    </row>
    <row r="26" spans="1:5" x14ac:dyDescent="0.2">
      <c r="A26" s="18" t="s">
        <v>7</v>
      </c>
      <c r="B26" s="17" t="s">
        <v>54</v>
      </c>
      <c r="C26" s="17"/>
      <c r="D26" s="17">
        <v>300</v>
      </c>
      <c r="E26" s="26">
        <f t="shared" si="0"/>
        <v>42.295220640067676</v>
      </c>
    </row>
    <row r="27" spans="1:5" x14ac:dyDescent="0.2">
      <c r="A27" s="18" t="s">
        <v>12</v>
      </c>
      <c r="B27" s="17" t="s">
        <v>55</v>
      </c>
      <c r="C27" s="17"/>
      <c r="D27" s="17">
        <v>500</v>
      </c>
      <c r="E27" s="26">
        <f t="shared" si="0"/>
        <v>70.492034400112786</v>
      </c>
    </row>
    <row r="28" spans="1:5" x14ac:dyDescent="0.2">
      <c r="A28" s="20">
        <v>160</v>
      </c>
      <c r="B28" s="17" t="s">
        <v>56</v>
      </c>
      <c r="C28" s="17"/>
      <c r="D28" s="17">
        <v>800</v>
      </c>
      <c r="E28" s="26">
        <f t="shared" si="0"/>
        <v>112.78725504018045</v>
      </c>
    </row>
    <row r="29" spans="1:5" x14ac:dyDescent="0.2">
      <c r="A29" s="20" t="s">
        <v>6</v>
      </c>
      <c r="B29" s="17" t="s">
        <v>57</v>
      </c>
      <c r="C29" s="17"/>
      <c r="D29" s="17">
        <v>200</v>
      </c>
      <c r="E29" s="26">
        <f t="shared" si="0"/>
        <v>28.196813760045114</v>
      </c>
    </row>
    <row r="30" spans="1:5" ht="25.5" x14ac:dyDescent="0.2">
      <c r="A30" s="20">
        <v>163</v>
      </c>
      <c r="B30" s="17" t="s">
        <v>69</v>
      </c>
      <c r="C30" s="17"/>
      <c r="D30" s="17">
        <v>200</v>
      </c>
      <c r="E30" s="26">
        <f t="shared" si="0"/>
        <v>28.196813760045114</v>
      </c>
    </row>
    <row r="31" spans="1:5" x14ac:dyDescent="0.2">
      <c r="A31" s="20"/>
      <c r="B31" s="17"/>
      <c r="C31" s="17"/>
      <c r="D31" s="17"/>
      <c r="E31" s="19"/>
    </row>
    <row r="32" spans="1:5" x14ac:dyDescent="0.2">
      <c r="A32" s="35" t="s">
        <v>22</v>
      </c>
      <c r="B32" s="36"/>
      <c r="C32" s="17"/>
      <c r="D32" s="17"/>
      <c r="E32" s="19"/>
    </row>
    <row r="33" spans="1:5" x14ac:dyDescent="0.2">
      <c r="A33" s="21"/>
      <c r="B33" s="17"/>
      <c r="C33" s="17"/>
      <c r="D33" s="17"/>
      <c r="E33" s="19"/>
    </row>
    <row r="34" spans="1:5" x14ac:dyDescent="0.2">
      <c r="A34" s="28" t="s">
        <v>0</v>
      </c>
      <c r="B34" s="29" t="s">
        <v>68</v>
      </c>
      <c r="C34" s="29" t="s">
        <v>24</v>
      </c>
      <c r="D34" s="29" t="s">
        <v>25</v>
      </c>
      <c r="E34" s="29" t="s">
        <v>26</v>
      </c>
    </row>
    <row r="35" spans="1:5" x14ac:dyDescent="0.2">
      <c r="A35" s="18" t="s">
        <v>23</v>
      </c>
      <c r="B35" s="17" t="s">
        <v>58</v>
      </c>
      <c r="C35" s="17"/>
      <c r="D35" s="17">
        <v>40</v>
      </c>
      <c r="E35" s="27">
        <f>D35*$H$3</f>
        <v>138.85599999999999</v>
      </c>
    </row>
    <row r="36" spans="1:5" x14ac:dyDescent="0.2">
      <c r="A36" s="18" t="s">
        <v>23</v>
      </c>
      <c r="B36" s="17" t="s">
        <v>59</v>
      </c>
      <c r="C36" s="17"/>
      <c r="D36" s="17">
        <v>80</v>
      </c>
      <c r="E36" s="27">
        <f>D36*$H$3</f>
        <v>277.71199999999999</v>
      </c>
    </row>
    <row r="37" spans="1:5" ht="38.25" x14ac:dyDescent="0.2">
      <c r="A37" s="18" t="s">
        <v>21</v>
      </c>
      <c r="B37" s="17" t="s">
        <v>60</v>
      </c>
      <c r="C37" s="17"/>
      <c r="D37" s="17">
        <v>35</v>
      </c>
      <c r="E37" s="27">
        <f>D37*$H$3</f>
        <v>121.499</v>
      </c>
    </row>
    <row r="38" spans="1:5" x14ac:dyDescent="0.2">
      <c r="A38" s="18" t="s">
        <v>62</v>
      </c>
      <c r="B38" s="17" t="s">
        <v>61</v>
      </c>
      <c r="C38" s="17">
        <v>2500</v>
      </c>
      <c r="D38" s="17"/>
      <c r="E38" s="27">
        <f>C38/$G$3</f>
        <v>352.46017200056394</v>
      </c>
    </row>
    <row r="39" spans="1:5" x14ac:dyDescent="0.2">
      <c r="A39" s="18" t="s">
        <v>63</v>
      </c>
      <c r="B39" s="17" t="s">
        <v>64</v>
      </c>
      <c r="C39" s="17">
        <v>5000</v>
      </c>
      <c r="D39" s="17"/>
      <c r="E39" s="27">
        <f>C39/$G$3</f>
        <v>704.92034400112789</v>
      </c>
    </row>
    <row r="40" spans="1:5" x14ac:dyDescent="0.2">
      <c r="A40" s="18" t="s">
        <v>9</v>
      </c>
      <c r="B40" s="17" t="s">
        <v>65</v>
      </c>
      <c r="C40" s="17">
        <v>2500</v>
      </c>
      <c r="D40" s="17"/>
      <c r="E40" s="27">
        <f>C40/$G$3</f>
        <v>352.46017200056394</v>
      </c>
    </row>
    <row r="41" spans="1:5" x14ac:dyDescent="0.2">
      <c r="A41" s="18" t="s">
        <v>11</v>
      </c>
      <c r="B41" s="17" t="s">
        <v>66</v>
      </c>
      <c r="C41" s="17">
        <v>5000</v>
      </c>
      <c r="D41" s="17"/>
      <c r="E41" s="27">
        <f>C41/$G$3</f>
        <v>704.92034400112789</v>
      </c>
    </row>
    <row r="42" spans="1:5" x14ac:dyDescent="0.2">
      <c r="A42" s="11"/>
      <c r="B42" s="9"/>
      <c r="C42" s="9"/>
      <c r="D42" s="9"/>
      <c r="E42" s="8"/>
    </row>
    <row r="43" spans="1:5" x14ac:dyDescent="0.2">
      <c r="A43" s="10"/>
      <c r="B43" s="9"/>
      <c r="C43" s="9"/>
      <c r="D43" s="9"/>
      <c r="E43" s="8"/>
    </row>
    <row r="44" spans="1:5" x14ac:dyDescent="0.2">
      <c r="A44" s="10"/>
      <c r="B44" s="9"/>
      <c r="C44" s="9"/>
      <c r="D44" s="9"/>
      <c r="E44" s="8"/>
    </row>
    <row r="45" spans="1:5" x14ac:dyDescent="0.2">
      <c r="A45" s="10"/>
      <c r="B45" s="9"/>
      <c r="C45" s="9"/>
      <c r="D45" s="9"/>
      <c r="E45" s="8"/>
    </row>
    <row r="46" spans="1:5" x14ac:dyDescent="0.2">
      <c r="A46" s="10"/>
      <c r="B46" s="9"/>
      <c r="C46" s="9"/>
      <c r="D46" s="9"/>
      <c r="E46" s="8"/>
    </row>
    <row r="47" spans="1:5" x14ac:dyDescent="0.2">
      <c r="A47" s="10"/>
      <c r="B47" s="9"/>
      <c r="C47" s="9"/>
      <c r="D47" s="9"/>
      <c r="E47" s="8"/>
    </row>
    <row r="48" spans="1:5" x14ac:dyDescent="0.2">
      <c r="A48" s="10"/>
      <c r="B48" s="9"/>
      <c r="C48" s="9"/>
      <c r="D48" s="9"/>
      <c r="E48" s="8"/>
    </row>
    <row r="49" spans="1:5" x14ac:dyDescent="0.2">
      <c r="A49" s="10"/>
      <c r="B49" s="9"/>
      <c r="C49" s="9"/>
      <c r="D49" s="9"/>
      <c r="E49" s="8"/>
    </row>
    <row r="50" spans="1:5" x14ac:dyDescent="0.2">
      <c r="A50" s="10"/>
      <c r="B50" s="9"/>
      <c r="C50" s="9"/>
      <c r="D50" s="9"/>
      <c r="E50" s="8"/>
    </row>
    <row r="51" spans="1:5" x14ac:dyDescent="0.2">
      <c r="A51" s="10"/>
      <c r="B51" s="9"/>
      <c r="C51" s="9"/>
      <c r="D51" s="9"/>
      <c r="E51" s="8"/>
    </row>
    <row r="52" spans="1:5" x14ac:dyDescent="0.2">
      <c r="A52" s="10"/>
      <c r="B52" s="9"/>
      <c r="C52" s="9"/>
      <c r="D52" s="9"/>
      <c r="E52" s="8"/>
    </row>
    <row r="53" spans="1:5" x14ac:dyDescent="0.2">
      <c r="A53" s="10"/>
      <c r="B53" s="9"/>
      <c r="C53" s="9"/>
      <c r="D53" s="9"/>
      <c r="E53" s="8"/>
    </row>
    <row r="54" spans="1:5" x14ac:dyDescent="0.2">
      <c r="A54" s="10"/>
      <c r="B54" s="9"/>
      <c r="C54" s="9"/>
      <c r="D54" s="9"/>
      <c r="E54" s="8"/>
    </row>
    <row r="55" spans="1:5" x14ac:dyDescent="0.2">
      <c r="A55" s="10"/>
      <c r="B55" s="9"/>
      <c r="C55" s="9"/>
      <c r="D55" s="9"/>
      <c r="E55" s="8"/>
    </row>
    <row r="56" spans="1:5" x14ac:dyDescent="0.2">
      <c r="A56" s="10"/>
      <c r="B56" s="9"/>
      <c r="C56" s="9"/>
      <c r="D56" s="9"/>
      <c r="E56" s="8"/>
    </row>
    <row r="57" spans="1:5" x14ac:dyDescent="0.2">
      <c r="A57" s="10"/>
      <c r="B57" s="9"/>
      <c r="C57" s="9"/>
      <c r="D57" s="9"/>
      <c r="E57" s="8"/>
    </row>
    <row r="58" spans="1:5" x14ac:dyDescent="0.2">
      <c r="A58" s="10"/>
      <c r="B58" s="9"/>
      <c r="C58" s="9"/>
      <c r="D58" s="9"/>
      <c r="E58" s="8"/>
    </row>
    <row r="59" spans="1:5" x14ac:dyDescent="0.2">
      <c r="A59" s="10"/>
      <c r="B59" s="9"/>
      <c r="C59" s="9"/>
      <c r="D59" s="9"/>
      <c r="E59" s="8"/>
    </row>
    <row r="60" spans="1:5" x14ac:dyDescent="0.2">
      <c r="A60" s="10"/>
      <c r="B60" s="9"/>
      <c r="C60" s="9"/>
      <c r="D60" s="9"/>
      <c r="E60" s="8"/>
    </row>
    <row r="61" spans="1:5" x14ac:dyDescent="0.2">
      <c r="A61" s="10"/>
      <c r="B61" s="9"/>
      <c r="C61" s="9"/>
      <c r="D61" s="9"/>
      <c r="E61" s="8"/>
    </row>
    <row r="62" spans="1:5" x14ac:dyDescent="0.2">
      <c r="A62" s="10"/>
      <c r="B62" s="9"/>
      <c r="C62" s="9"/>
      <c r="D62" s="9"/>
      <c r="E62" s="8"/>
    </row>
    <row r="63" spans="1:5" x14ac:dyDescent="0.2">
      <c r="A63" s="10"/>
      <c r="B63" s="9"/>
      <c r="C63" s="9"/>
      <c r="D63" s="9"/>
      <c r="E63" s="8"/>
    </row>
    <row r="64" spans="1:5" x14ac:dyDescent="0.2">
      <c r="A64" s="10"/>
      <c r="B64" s="9"/>
      <c r="C64" s="9"/>
      <c r="D64" s="9"/>
      <c r="E64" s="8"/>
    </row>
    <row r="65" spans="1:5" x14ac:dyDescent="0.2">
      <c r="A65" s="10"/>
      <c r="B65" s="9"/>
      <c r="C65" s="9"/>
      <c r="D65" s="9"/>
      <c r="E65" s="8"/>
    </row>
    <row r="66" spans="1:5" x14ac:dyDescent="0.2">
      <c r="A66" s="10"/>
      <c r="B66" s="9"/>
      <c r="C66" s="9"/>
      <c r="D66" s="9"/>
      <c r="E66" s="8"/>
    </row>
    <row r="67" spans="1:5" x14ac:dyDescent="0.2">
      <c r="A67" s="10"/>
      <c r="B67" s="9"/>
      <c r="C67" s="9"/>
      <c r="D67" s="9"/>
      <c r="E67" s="8"/>
    </row>
    <row r="68" spans="1:5" x14ac:dyDescent="0.2">
      <c r="A68" s="10"/>
      <c r="B68" s="9"/>
      <c r="C68" s="9"/>
      <c r="D68" s="9"/>
      <c r="E68" s="8"/>
    </row>
    <row r="69" spans="1:5" x14ac:dyDescent="0.2">
      <c r="A69" s="10"/>
      <c r="B69" s="9"/>
      <c r="C69" s="9"/>
      <c r="D69" s="9"/>
      <c r="E69" s="8"/>
    </row>
    <row r="70" spans="1:5" x14ac:dyDescent="0.2">
      <c r="A70" s="10"/>
      <c r="B70" s="9"/>
      <c r="C70" s="9"/>
      <c r="D70" s="9"/>
      <c r="E70" s="8"/>
    </row>
    <row r="71" spans="1:5" x14ac:dyDescent="0.2">
      <c r="A71" s="10"/>
      <c r="B71" s="9"/>
      <c r="C71" s="9"/>
      <c r="D71" s="9"/>
      <c r="E71" s="8"/>
    </row>
    <row r="72" spans="1:5" x14ac:dyDescent="0.2">
      <c r="A72" s="10"/>
      <c r="B72" s="9"/>
      <c r="C72" s="9"/>
      <c r="D72" s="9"/>
      <c r="E72" s="8"/>
    </row>
    <row r="73" spans="1:5" x14ac:dyDescent="0.2">
      <c r="A73" s="10"/>
      <c r="B73" s="9"/>
      <c r="C73" s="9"/>
      <c r="D73" s="9"/>
      <c r="E73" s="8"/>
    </row>
    <row r="74" spans="1:5" x14ac:dyDescent="0.2">
      <c r="A74" s="10"/>
      <c r="B74" s="9"/>
      <c r="C74" s="9"/>
      <c r="D74" s="9"/>
      <c r="E74" s="8"/>
    </row>
  </sheetData>
  <mergeCells count="2">
    <mergeCell ref="A2:B2"/>
    <mergeCell ref="A32:B32"/>
  </mergeCells>
  <phoneticPr fontId="1" type="noConversion"/>
  <printOptions horizontalCentered="1"/>
  <pageMargins left="0.19685039370078741" right="0.23622047244094491" top="0.43307086614173229" bottom="0.31496062992125984" header="0.19685039370078741" footer="0.1574803149606299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Sazebník anglicky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Pitel</dc:creator>
  <cp:lastModifiedBy>GRIFFIN BURŠÍKOVÁ Zuzana</cp:lastModifiedBy>
  <cp:lastPrinted>2021-06-01T10:21:45Z</cp:lastPrinted>
  <dcterms:created xsi:type="dcterms:W3CDTF">2008-11-16T03:40:06Z</dcterms:created>
  <dcterms:modified xsi:type="dcterms:W3CDTF">2022-08-01T05:59:16Z</dcterms:modified>
</cp:coreProperties>
</file>