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0" windowWidth="12435" windowHeight="13110"/>
  </bookViews>
  <sheets>
    <sheet name="TOP 250 tržby (2015)" sheetId="5" r:id="rId1"/>
    <sheet name="TOP 50 průmyslových pod. (2015)" sheetId="4" r:id="rId2"/>
    <sheet name="TOP 100 exportérů (2015)" sheetId="2" r:id="rId3"/>
  </sheets>
  <calcPr calcId="145621"/>
</workbook>
</file>

<file path=xl/calcChain.xml><?xml version="1.0" encoding="utf-8"?>
<calcChain xmlns="http://schemas.openxmlformats.org/spreadsheetml/2006/main">
  <c r="Q37" i="5" l="1"/>
  <c r="E104" i="2" l="1"/>
</calcChain>
</file>

<file path=xl/sharedStrings.xml><?xml version="1.0" encoding="utf-8"?>
<sst xmlns="http://schemas.openxmlformats.org/spreadsheetml/2006/main" count="2426" uniqueCount="1184">
  <si>
    <t>Тихвинский ферросплавный завод</t>
  </si>
  <si>
    <t>Центр технологии судостроения и судоремонта</t>
  </si>
  <si>
    <t>Жешартский ЛПК</t>
  </si>
  <si>
    <t>Poř.</t>
  </si>
  <si>
    <t>Společnost</t>
  </si>
  <si>
    <t>Obor</t>
  </si>
  <si>
    <t>Sídlo</t>
  </si>
  <si>
    <t>ОАО "Газпром нефть"</t>
  </si>
  <si>
    <t>Ropný a plynárenský průmysl</t>
  </si>
  <si>
    <t>Sankt Petersburg</t>
  </si>
  <si>
    <t>Киришинефтеоргсинтез</t>
  </si>
  <si>
    <t>Leningradská oblast</t>
  </si>
  <si>
    <t>ПАО "Северсталь"</t>
  </si>
  <si>
    <t>Metalurgie</t>
  </si>
  <si>
    <t>Vologodská oblast</t>
  </si>
  <si>
    <t>АО "ФосАгро-Череповец"</t>
  </si>
  <si>
    <t>Chemický a ropný průmysl</t>
  </si>
  <si>
    <t>Илапион</t>
  </si>
  <si>
    <t>Kaliningradská oblast</t>
  </si>
  <si>
    <t>ОАО Группа "Илим"</t>
  </si>
  <si>
    <t>Dřevozpracující průmysl</t>
  </si>
  <si>
    <t>АО "Кольская ГМК"</t>
  </si>
  <si>
    <t>Murmanská oblast</t>
  </si>
  <si>
    <t>ОАО Группа "Акрон"</t>
  </si>
  <si>
    <t>Novgorodská oblast</t>
  </si>
  <si>
    <t>ОАО "Апатит"</t>
  </si>
  <si>
    <t>Těžba surovin</t>
  </si>
  <si>
    <t>Лукойл-Ухтанефтепереработка</t>
  </si>
  <si>
    <t>Republika Komi</t>
  </si>
  <si>
    <t>ООО Нокиан Тайерс</t>
  </si>
  <si>
    <t>ООО "Промышленная группа "ФОСФОРИТ"</t>
  </si>
  <si>
    <t>АО Ковдорский ГОК</t>
  </si>
  <si>
    <t>ЗАО "Содружество-Соя"</t>
  </si>
  <si>
    <t>Potravinářský průmysl</t>
  </si>
  <si>
    <t>Архангельскгеолдобыча</t>
  </si>
  <si>
    <t>Archangelská oblast</t>
  </si>
  <si>
    <t>АО "Монди СЛПК"</t>
  </si>
  <si>
    <t>Dřevoobrávěcí průmysl</t>
  </si>
  <si>
    <t xml:space="preserve">АО ПО СЕВМАШ </t>
  </si>
  <si>
    <t>stavba lodí</t>
  </si>
  <si>
    <t>ЗАО "Интернешнл Пейпер"</t>
  </si>
  <si>
    <t>Leningradská oblast (kancelář v SPb)</t>
  </si>
  <si>
    <t>ОАО "Архангельский целлюлозно-бумажный комбинат"</t>
  </si>
  <si>
    <t>ЗАО Филип Моррис Ижора</t>
  </si>
  <si>
    <t>Tabákový průmysl</t>
  </si>
  <si>
    <t>transnacionální (Leningradská oblast)</t>
  </si>
  <si>
    <t>Карелия Палп</t>
  </si>
  <si>
    <t>БАТ СПб</t>
  </si>
  <si>
    <t>Сегежский ЦБК</t>
  </si>
  <si>
    <t>ННК-Печоранефть</t>
  </si>
  <si>
    <t>Колванефть</t>
  </si>
  <si>
    <t>Republika Karélie</t>
  </si>
  <si>
    <t>ООО "Сыктывкарский фанерный завод"</t>
  </si>
  <si>
    <t>ЗАО "Метахим (входит в ГУ ФосАгро"</t>
  </si>
  <si>
    <t>Chemický průmysl</t>
  </si>
  <si>
    <t>ОАО "Силовые машины"</t>
  </si>
  <si>
    <t>Strojírenství</t>
  </si>
  <si>
    <t>ЗАО "Мера"</t>
  </si>
  <si>
    <t>Втормет</t>
  </si>
  <si>
    <t>Лесозавод 25</t>
  </si>
  <si>
    <t>Новгородский металлургический завод</t>
  </si>
  <si>
    <t>Консолькор</t>
  </si>
  <si>
    <t>ММ-Ефимовский</t>
  </si>
  <si>
    <t>ЮПМ-Коммене Чудово</t>
  </si>
  <si>
    <t>Русский Стандарт Водка</t>
  </si>
  <si>
    <t>Свеза Усть-Ижора</t>
  </si>
  <si>
    <t>ООО "Крес Нева"</t>
  </si>
  <si>
    <t>ОАО "Вологодский оптико-механический завод"</t>
  </si>
  <si>
    <t>АО "Кордиант"</t>
  </si>
  <si>
    <t>Уни-Блок</t>
  </si>
  <si>
    <t>Реал</t>
  </si>
  <si>
    <t>Череповецкий фанерно-мебельный комбинат</t>
  </si>
  <si>
    <t>Мется Свирь</t>
  </si>
  <si>
    <t>Устьянский ЛПК</t>
  </si>
  <si>
    <t>Современные технологии обработки древесины</t>
  </si>
  <si>
    <t>Арви НПК</t>
  </si>
  <si>
    <t>Obrábění kovů</t>
  </si>
  <si>
    <t>ПАО "Мурманский Траловый Флот"</t>
  </si>
  <si>
    <t>ООО Петро (Japan Tobacco International)</t>
  </si>
  <si>
    <t xml:space="preserve">Пивоваренная комания "Балтика" </t>
  </si>
  <si>
    <t>ООО "Якобс Рус"</t>
  </si>
  <si>
    <t>ОАО "ЦС Звездочка" (входит в состав АО "Объединенная судостроительная копорация")</t>
  </si>
  <si>
    <t>ООО "БСХ БЫТОВЫЕ ПРИБОРЫ"</t>
  </si>
  <si>
    <t>ООО Хендэ Мотор Мануфактуринг Рус</t>
  </si>
  <si>
    <t>Dřevoobrávěcí průmysl / Obchod</t>
  </si>
  <si>
    <t>Выборгская лесопромышленная корпорация</t>
  </si>
  <si>
    <t>Арктиксервис</t>
  </si>
  <si>
    <t>Илим Тимбер</t>
  </si>
  <si>
    <t>Волховнефтехим</t>
  </si>
  <si>
    <t>Корпорация "Аэрокосмическое оборудование"</t>
  </si>
  <si>
    <t>МЗ "Петросталь"</t>
  </si>
  <si>
    <t>Океан</t>
  </si>
  <si>
    <t>Рубикон-М</t>
  </si>
  <si>
    <t>НефтУс</t>
  </si>
  <si>
    <t>Метлайн Трейд</t>
  </si>
  <si>
    <t>Икеа Индастри Тихвин</t>
  </si>
  <si>
    <t>Петербург Продактс Интернешнл</t>
  </si>
  <si>
    <t>Стора Энсо Форест Вест</t>
  </si>
  <si>
    <t>Концерн "МПО-Гидроприбор"</t>
  </si>
  <si>
    <t>Сетново</t>
  </si>
  <si>
    <t>СевЛесПил</t>
  </si>
  <si>
    <t>Онежский ЛДК</t>
  </si>
  <si>
    <t>СЗРК-Мурманск</t>
  </si>
  <si>
    <t>Балтийская табачная фабрика</t>
  </si>
  <si>
    <t>Металика</t>
  </si>
  <si>
    <t>Интервторресурс</t>
  </si>
  <si>
    <t>Белый ручей</t>
  </si>
  <si>
    <t>ЛДК-2</t>
  </si>
  <si>
    <t>Сетлес</t>
  </si>
  <si>
    <t>РК-Гранд</t>
  </si>
  <si>
    <t>НПО "Спарк"</t>
  </si>
  <si>
    <t>Пикалевская сода</t>
  </si>
  <si>
    <t>Рыбпроминвест</t>
  </si>
  <si>
    <t>Балтийский завод-Судостроение</t>
  </si>
  <si>
    <t>Русал Бокситогорск</t>
  </si>
  <si>
    <t>Сокольский ДОК</t>
  </si>
  <si>
    <t>Спецметресурсы</t>
  </si>
  <si>
    <t>Поморская лесопильная компания</t>
  </si>
  <si>
    <t>Мется Форест Подпорожье</t>
  </si>
  <si>
    <t>Хасслахерлес</t>
  </si>
  <si>
    <t>Архангельский траловый флот</t>
  </si>
  <si>
    <t>ЛДК-3</t>
  </si>
  <si>
    <t>Печоранефтегаз</t>
  </si>
  <si>
    <t>КТА-МЕТ</t>
  </si>
  <si>
    <t>Северо-Западная краболовная компания</t>
  </si>
  <si>
    <t>Вторичные материалы</t>
  </si>
  <si>
    <t>ЮПМ-Кюммене</t>
  </si>
  <si>
    <t>ЦНИИКМ "Прометей"</t>
  </si>
  <si>
    <t>Export 2015, $ tis.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</si>
  <si>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</si>
  <si>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</si>
  <si>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</si>
  <si>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</si>
  <si>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</si>
  <si>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</si>
  <si>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</si>
  <si>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</si>
  <si>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</si>
  <si>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</si>
  <si>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</si>
  <si>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</si>
  <si>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</si>
  <si>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</si>
  <si>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</si>
  <si>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</si>
  <si>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</si>
  <si>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</si>
  <si>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</si>
  <si>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</si>
  <si>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</si>
  <si>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</si>
  <si>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</si>
  <si>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</si>
  <si>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</si>
  <si>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</si>
  <si>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</si>
  <si>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</si>
  <si>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</si>
  <si>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</si>
  <si>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</si>
  <si>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</si>
  <si>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</si>
  <si>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</si>
  <si>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</si>
  <si>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</si>
  <si>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</si>
  <si>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</si>
  <si>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</si>
  <si>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</si>
  <si>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</si>
  <si>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</si>
  <si>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</si>
  <si>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</si>
  <si>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</si>
  <si>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</si>
  <si>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</si>
  <si>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</si>
  <si>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</si>
  <si>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</si>
  <si>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</si>
  <si>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</si>
  <si>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</si>
  <si>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</si>
  <si>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</si>
  <si>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</si>
  <si>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</si>
  <si>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</si>
  <si>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</si>
  <si>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</si>
  <si>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</si>
  <si>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</si>
  <si>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</si>
  <si>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</si>
  <si>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</si>
  <si>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</si>
  <si>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</si>
  <si>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</si>
  <si>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</si>
  <si>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</si>
  <si>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</si>
  <si>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</si>
  <si>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</si>
  <si>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</si>
  <si>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</si>
  <si>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</si>
  <si>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</si>
  <si>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</si>
  <si>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</si>
  <si>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</si>
  <si>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</si>
  <si>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</si>
  <si>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</si>
  <si>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</si>
  <si>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</si>
  <si>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</si>
  <si>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</si>
  <si>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</si>
  <si>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</si>
  <si>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</si>
  <si>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</si>
  <si>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</si>
  <si>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</si>
  <si>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</si>
  <si>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</si>
  <si>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</si>
  <si>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</si>
  <si>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</si>
  <si>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</si>
  <si>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80.</t>
  </si>
  <si>
    <t>celkem</t>
  </si>
  <si>
    <t>Region SZFO</t>
  </si>
  <si>
    <t xml:space="preserve">Vzácné kovy </t>
  </si>
  <si>
    <t>Lodní stavitelství</t>
  </si>
  <si>
    <t>Výzkum a vývoj</t>
  </si>
  <si>
    <t>Výzkum a vývoj pro lodní stavitelství</t>
  </si>
  <si>
    <t>Obchod s kovy</t>
  </si>
  <si>
    <t>Sankt Peterburg</t>
  </si>
  <si>
    <t>Nejvýznamnější exportéři SZFO v roce 2015 (TOP 100)</t>
  </si>
  <si>
    <t>Specializace</t>
  </si>
  <si>
    <t>Tržby (mil. rublů)</t>
  </si>
  <si>
    <t>Změna %</t>
  </si>
  <si>
    <t>Čistý zisk (mil. rublů)</t>
  </si>
  <si>
    <t>Web</t>
  </si>
  <si>
    <t>Poznámka</t>
  </si>
  <si>
    <t>2015/2014</t>
  </si>
  <si>
    <t>těžba a zpracování ropy</t>
  </si>
  <si>
    <t>http://www.gazprom-neft.ru</t>
  </si>
  <si>
    <t>válcované plechy, trubky, profily</t>
  </si>
  <si>
    <t>http://www.severstal.ru</t>
  </si>
  <si>
    <t>ООО "ЛУКОЙЛ-Коми"</t>
  </si>
  <si>
    <t>http://komi.lukoil.ru/ru</t>
  </si>
  <si>
    <t>ООО "НОВАТЭК-Усть-Луга"</t>
  </si>
  <si>
    <t>Fraksionace a přeliv plynového kondensátoru v přístavu Ust-luga</t>
  </si>
  <si>
    <t>www.novatek.ru</t>
  </si>
  <si>
    <t>fosforečná hnojiva</t>
  </si>
  <si>
    <t>http://www.phosagro.ru</t>
  </si>
  <si>
    <t>dusičná hnojiva</t>
  </si>
  <si>
    <t>http://www.acron.ru</t>
  </si>
  <si>
    <t>Součast Akron skupiny</t>
  </si>
  <si>
    <t>automobily Hyundai</t>
  </si>
  <si>
    <t>http://www.hyundai.ru/XMMP</t>
  </si>
  <si>
    <t>papírenský průmysl s výrobou v LO a Archangalské o.</t>
  </si>
  <si>
    <t>http://www.ilimgroup.ru</t>
  </si>
  <si>
    <t>těžba a zpracování fosfátů</t>
  </si>
  <si>
    <t>http://www.phosagro.ru/about/holding/item49.php</t>
  </si>
  <si>
    <t>ООО Ниссан Мэнуфэкчуринг РУС</t>
  </si>
  <si>
    <t>automobily</t>
  </si>
  <si>
    <t>http://www.nissan.ru</t>
  </si>
  <si>
    <t xml:space="preserve">ОАО Петербургская сбытовая компания </t>
  </si>
  <si>
    <t>Výroba a distribuce energie</t>
  </si>
  <si>
    <t>dodávky el. energie v SPb, LO a Omské o.</t>
  </si>
  <si>
    <t>http://www.pesc.ru, www.interrao.ru</t>
  </si>
  <si>
    <t>Struktura INTER RAO (vydělena z LENENERGO)</t>
  </si>
  <si>
    <t>tabák</t>
  </si>
  <si>
    <t>http://www.pmi.com/ru_ru/Pages/homepage.aspx</t>
  </si>
  <si>
    <t>pivo</t>
  </si>
  <si>
    <t>http://www.baltika.ru, www.carlsberg.com</t>
  </si>
  <si>
    <t>patří do skupiny Carlsberg</t>
  </si>
  <si>
    <t>ОАО ТГК-1</t>
  </si>
  <si>
    <t>generace a dodávky energie v SPb, LO, Karélii a Murmanské o.</t>
  </si>
  <si>
    <t>http://www.tgc1.ru</t>
  </si>
  <si>
    <t>Struktura GAZPROM</t>
  </si>
  <si>
    <t>ООО "Эллада Интертрейд"</t>
  </si>
  <si>
    <t>ООО "ЛУКОЙЛ-УНП"</t>
  </si>
  <si>
    <t>Doprava a logistika</t>
  </si>
  <si>
    <t>doprava a distribuce plynu</t>
  </si>
  <si>
    <t>sevmash.ru</t>
  </si>
  <si>
    <t>ПАО "Силовые машины"</t>
  </si>
  <si>
    <t>energetické celky (parní turbíny)</t>
  </si>
  <si>
    <t>http://www.power-m.ru</t>
  </si>
  <si>
    <t>ООО "КИНЕФ"</t>
  </si>
  <si>
    <t>zpracování ropy</t>
  </si>
  <si>
    <t>www.kinef.ru,  www.surgutneftegas.ru</t>
  </si>
  <si>
    <t>ЗАО Бритиш Американ Тобакко-СПб</t>
  </si>
  <si>
    <t>transnárodní (Sankt Petersburg)</t>
  </si>
  <si>
    <t>http://www.batrussia.ru</t>
  </si>
  <si>
    <t>http://www.prosigareti.ru, www.jti.com</t>
  </si>
  <si>
    <t>těžba a zpracování niklu</t>
  </si>
  <si>
    <t>www.kolagmk.ru, www.nornik.ru</t>
  </si>
  <si>
    <t>Součástí metalurgického kolosu Norilksý nikl</t>
  </si>
  <si>
    <t>výroba papíru a kartónu</t>
  </si>
  <si>
    <t>www.mondigroup.com</t>
  </si>
  <si>
    <t>holandský kapitál Neusiedler Holdings B.V</t>
  </si>
  <si>
    <t>АО "Адмиралтейские верфи"</t>
  </si>
  <si>
    <t>admship.ru</t>
  </si>
  <si>
    <t>МРСК Северо-Запад</t>
  </si>
  <si>
    <t>přenos el. energie («Архэнерго», «Вологдаэнерго», «Карелэнерго», «Колэнерго», «Комиэнерго», «Новгородэнерго», «Псковэнерго»)</t>
  </si>
  <si>
    <t>http://www.mrsksevzap.ru, www.rosseti.ru</t>
  </si>
  <si>
    <t>Struktura ОАО «Российские сети»</t>
  </si>
  <si>
    <t>АО "ЦС Звездочка" (входит в состав АО "Объединенная судостроительная копорация")</t>
  </si>
  <si>
    <t>Modernizace a servis v lodním stavitelství</t>
  </si>
  <si>
    <t>www.star.ru</t>
  </si>
  <si>
    <t>АО "Ленэнерго"</t>
  </si>
  <si>
    <t>přenos elektrické energie</t>
  </si>
  <si>
    <t>www.lenenergo.ru, www.rosseti.ru</t>
  </si>
  <si>
    <t>Součástí ПАО Россети</t>
  </si>
  <si>
    <t>Орими Трейд</t>
  </si>
  <si>
    <t>Obchod</t>
  </si>
  <si>
    <t>čaj, kafe, kakao, koření</t>
  </si>
  <si>
    <t>http://www.orimi.com</t>
  </si>
  <si>
    <t>papírenství (kancelářský papír, kartón, celulóza)</t>
  </si>
  <si>
    <t>http://www.internationalpaper.com/russia/ru/products/multifunctionalpaper.html</t>
  </si>
  <si>
    <t>americký kapitál</t>
  </si>
  <si>
    <t>ЗАО "Автотор"</t>
  </si>
  <si>
    <t>výroba a servis automobily Hyundai, GM, BMW, KIA</t>
  </si>
  <si>
    <t>www.avtotor.ru</t>
  </si>
  <si>
    <t>těžba a zpracování apatitů, Fe</t>
  </si>
  <si>
    <t>http://www.eurochem.ru/ru/%D1%87%D1%82%D0%BE-%D0%BC%D1%8B-%D0%B4%D0%B5%D0%BB%D0%B0%D0%B5%D0%BC-%D0%BD%D0%B0%D1%88%D0%B0-%D0%B4%D0%B5%D1%8F%D1%82%D0%B5%D0%BB%D1%8C%D0%BD%D0%BE%D1%81%D1%82%D1%8C/production/kovdorskiy-gok/#.VJQYM6oA4</t>
  </si>
  <si>
    <t>Součástí EuroChem Group AG</t>
  </si>
  <si>
    <t>АО "Гознак"</t>
  </si>
  <si>
    <t>Polygrafie</t>
  </si>
  <si>
    <t>pěstování, obchod, doprava a skladování agrární produkce (rostlinné oleje)</t>
  </si>
  <si>
    <t>http://www.sodrugestvo.ru</t>
  </si>
  <si>
    <t>ЗО "Мултон"</t>
  </si>
  <si>
    <t>džusy, dětská výživa</t>
  </si>
  <si>
    <t>http://multon.ru/</t>
  </si>
  <si>
    <t>Součást Coca-Cola</t>
  </si>
  <si>
    <t>ООО "Башнефть - Полюс"</t>
  </si>
  <si>
    <t>prodej ropné produkce na SPb burze</t>
  </si>
  <si>
    <t>http://www.bashneft.ru/company/career/vacancy/?id=2479</t>
  </si>
  <si>
    <t>ООО Объединенные пивоварни "Хейнекен"</t>
  </si>
  <si>
    <t>http://www.heinekenrussia.ru</t>
  </si>
  <si>
    <t>АО "Тихвинский вагоностроительный завод"</t>
  </si>
  <si>
    <t>nákladní vagóny, podvozky</t>
  </si>
  <si>
    <t>http://www.tvsz.ru, www.ict-group.ru</t>
  </si>
  <si>
    <t>ГУП "Топливно-энергетический комплекс Санкт-Петербурга"</t>
  </si>
  <si>
    <t>výroba a dodávky tepla v SPb</t>
  </si>
  <si>
    <t>http://www.gptek.spb.ru</t>
  </si>
  <si>
    <t>Státní společnost</t>
  </si>
  <si>
    <t>celulóza, dřevní hmota</t>
  </si>
  <si>
    <t>www.appm.ru,  www.pulpmill.at</t>
  </si>
  <si>
    <t>pneumatiky</t>
  </si>
  <si>
    <t>https://www.nokiantyres.ru</t>
  </si>
  <si>
    <t>АО "Объединенная судостроительная корпорация"</t>
  </si>
  <si>
    <t>http://www.oaoosk.ru/</t>
  </si>
  <si>
    <t>АО "Прибалтийский судостроительный завод "Янтарь"</t>
  </si>
  <si>
    <t>http://www.shipyard-yantar.ru/</t>
  </si>
  <si>
    <t>fosforečná hnojiva, krmné fosfáty</t>
  </si>
  <si>
    <t>www.eurochemgroup.com</t>
  </si>
  <si>
    <t>Součást EuroChem Group AG (Švýcarsko)</t>
  </si>
  <si>
    <t>https://www.jacobsdouweegberts.com/about-us/russia/</t>
  </si>
  <si>
    <t>ООО "Газпром межрегионгаз Ухта"</t>
  </si>
  <si>
    <t>Ropný a plynárenský průmysl / Obchod</t>
  </si>
  <si>
    <t>plynofikace Republiky Komi a Archangelské o.</t>
  </si>
  <si>
    <t>http://komiregiongaz.ru</t>
  </si>
  <si>
    <t>АО "РЭП Холдинг"</t>
  </si>
  <si>
    <t>technologické zařízení (komprsory, turbíny, agregáty, ...) pro metalurgii. chemii, plyn, ropu a energetiku</t>
  </si>
  <si>
    <t>http://www.reph.ru</t>
  </si>
  <si>
    <t>ОАО "Судостроительный завод "Северная верфь"</t>
  </si>
  <si>
    <t>lodní stavitelství pro civilní i vojenský sektor</t>
  </si>
  <si>
    <t>http://www.nordsy.spb.ru</t>
  </si>
  <si>
    <t>ООО "ЛУКОЙЛ-КМН"</t>
  </si>
  <si>
    <t>http://kmn.lukoil.ru/ru/Activities</t>
  </si>
  <si>
    <t>ООО "РН-Северная нефть"</t>
  </si>
  <si>
    <t>Ropný a plynárenský průmysl / Těžba surovin</t>
  </si>
  <si>
    <t>průzkum a osvojení si nalezišť ropy v Republice Komi a Něněckém autonomním okruhu (součást Rosněfť)</t>
  </si>
  <si>
    <t>www.rosneft.ru</t>
  </si>
  <si>
    <t>Součást Rosněfti.</t>
  </si>
  <si>
    <t>АО БТК  групп</t>
  </si>
  <si>
    <t>Lehký průmysl</t>
  </si>
  <si>
    <t>textilní průmysl (ochrana, obleky)</t>
  </si>
  <si>
    <t>http://www.btcgroup.ru</t>
  </si>
  <si>
    <t>Součast skupiny AKRON</t>
  </si>
  <si>
    <t>Nejvýznamnější průmyslové podniky SZFO v roce 2015 (TOP 50)</t>
  </si>
  <si>
    <t>stavba lodí (zejména vojenských)</t>
  </si>
  <si>
    <t>100% dcera Lukoil</t>
  </si>
  <si>
    <t>těžba v Kaliningradské oblasti a šelfu Baltického moře</t>
  </si>
  <si>
    <t>kafe, čaj</t>
  </si>
  <si>
    <t>těžba v Komi a Něněckém AO</t>
  </si>
  <si>
    <t>fraksionace a přeliv plynového kondensátoru v přístavu Ust-luga</t>
  </si>
  <si>
    <t>http://goznak.ru/</t>
  </si>
  <si>
    <t>bankovky, ceniny, známky</t>
  </si>
  <si>
    <t>2014/2013</t>
  </si>
  <si>
    <t>Группа ВТБ</t>
  </si>
  <si>
    <t>Bankovní sektor a investice</t>
  </si>
  <si>
    <t>bankovní služby, investice</t>
  </si>
  <si>
    <t>http://www.vtb.ru</t>
  </si>
  <si>
    <t>-</t>
  </si>
  <si>
    <t>ПАО "Ростелеком"</t>
  </si>
  <si>
    <t>Telekomunikace</t>
  </si>
  <si>
    <t>telekomunikační služby</t>
  </si>
  <si>
    <t>http://www.rostelecom.ru</t>
  </si>
  <si>
    <t>ООО "Лента"</t>
  </si>
  <si>
    <t>maloobchodní síť</t>
  </si>
  <si>
    <t>http://www.lenta.com</t>
  </si>
  <si>
    <t>ООО Агроторг</t>
  </si>
  <si>
    <t>maloobchodní síť  "Пятерочка"</t>
  </si>
  <si>
    <t>www.pyaterochka.ru, www.x5.ru</t>
  </si>
  <si>
    <t>patří do struktury X5RetailGroup</t>
  </si>
  <si>
    <t>ООО "Газпром трансгаз Ухта"</t>
  </si>
  <si>
    <t>distribuce plynu</t>
  </si>
  <si>
    <t>http://ukhta-tr.gazprom.ru</t>
  </si>
  <si>
    <t>ООО "О'кей"</t>
  </si>
  <si>
    <t>http://www.okmarket.ru</t>
  </si>
  <si>
    <t>Группа компаний "Содружество"</t>
  </si>
  <si>
    <t>www.sodrugestvo.ru</t>
  </si>
  <si>
    <t>ООО "Автотор Холдинг"</t>
  </si>
  <si>
    <t>Авиакомпания "Трансаэро"</t>
  </si>
  <si>
    <t>letecká přeprava</t>
  </si>
  <si>
    <t>http://www.transaero.ru/</t>
  </si>
  <si>
    <t>zbankrotovala к 01.11.2015</t>
  </si>
  <si>
    <t>ООО Трансойл</t>
  </si>
  <si>
    <t>Ropný a plynárenský průmysl / Doprava a logistika</t>
  </si>
  <si>
    <t>logistika ropné produkce</t>
  </si>
  <si>
    <t>http://transoil.com</t>
  </si>
  <si>
    <t>ПАО "Группа ЛСР"</t>
  </si>
  <si>
    <t>Stavebnictví</t>
  </si>
  <si>
    <t>developer, bytová výstavba</t>
  </si>
  <si>
    <t>http://www.lsrgroup.ru</t>
  </si>
  <si>
    <t>Газпром межрегионгаз Санкт-Петербург</t>
  </si>
  <si>
    <t>dodavatel plynu pro SPb, LO, Kalinigradskou o. a Republiku Karélie</t>
  </si>
  <si>
    <t>http://www.peterburgregiongaz.ru</t>
  </si>
  <si>
    <t>ООО ТД Интерторг</t>
  </si>
  <si>
    <t>http://www.7-ya.ru/index.php?city=spb</t>
  </si>
  <si>
    <t>síť univerzálních obchodů "Народная 7Я семьЯ" a síť supermarketů "ИДЕЯ" a "Spar"</t>
  </si>
  <si>
    <t>ООО Газпром трансгаз Санкт-Петербург</t>
  </si>
  <si>
    <t>http://spb-tr.gazprom.ru</t>
  </si>
  <si>
    <t>ООО Лукойл-Северо-Западнефтепродукт</t>
  </si>
  <si>
    <t>maloobchodní distribuce ropných produktů Lukoil</t>
  </si>
  <si>
    <t>http://www.sznp.lukoil.com</t>
  </si>
  <si>
    <t>ОАО "АБ Россия"</t>
  </si>
  <si>
    <t>bankovní činnost</t>
  </si>
  <si>
    <t>www.web.abr.ru</t>
  </si>
  <si>
    <t>Банк "Санкт-Петербург"</t>
  </si>
  <si>
    <t>banka</t>
  </si>
  <si>
    <t>https://www.bspb.ru</t>
  </si>
  <si>
    <t>ЗАО Юлмарт</t>
  </si>
  <si>
    <t>internetový maloobchod s bytovou technikou, elektronikou</t>
  </si>
  <si>
    <t>http://www.ulmart.ru</t>
  </si>
  <si>
    <t>ООО "Петербургская топливная  компания" (ПТК)</t>
  </si>
  <si>
    <t>prodej PHM v SPb a LO</t>
  </si>
  <si>
    <t>http://www.ptk.ru</t>
  </si>
  <si>
    <t>Setl Group</t>
  </si>
  <si>
    <t>development, generální dodavatel ve stavebnictví, prodej stavebních materiálů, borkerské operace na trhu nemovitostí, consulting</t>
  </si>
  <si>
    <t>www.setlgroup.ru</t>
  </si>
  <si>
    <t>ГК "Эталон"  (součástí je ЗАО ЛенСпецСМУ)</t>
  </si>
  <si>
    <t>komerční i průmyslová výstavba, výroba stavebních materiálů, pronájem nemovitostí</t>
  </si>
  <si>
    <t>www.etalongroup.com</t>
  </si>
  <si>
    <t>ОАО "Ленгазспецстрой"</t>
  </si>
  <si>
    <t>výstavba ropo i plynovodů, výstavba zásobníků, kompresorových a distribučních stanic pro GAZPROM</t>
  </si>
  <si>
    <t>http://www.lgss-spb.ru</t>
  </si>
  <si>
    <t>Struktura Strojgazmontaž A. Rotenberga</t>
  </si>
  <si>
    <t>ПАО "Ленэнерго"</t>
  </si>
  <si>
    <t>АО Авиакомпания "Россия"</t>
  </si>
  <si>
    <t>leteská společnost</t>
  </si>
  <si>
    <t>http://www.rossiya-airlines.com</t>
  </si>
  <si>
    <t>Struktura AEROFLOT</t>
  </si>
  <si>
    <t>ООО "Газпром инвест"</t>
  </si>
  <si>
    <t>Ostatní</t>
  </si>
  <si>
    <t>http://www.goznak.ru</t>
  </si>
  <si>
    <t>Státní podnik</t>
  </si>
  <si>
    <t>ООО "БСС"</t>
  </si>
  <si>
    <t>distribuce léků</t>
  </si>
  <si>
    <t>http://www.bsspharm.ru</t>
  </si>
  <si>
    <t>výrobce pneumatik (dříve Сибур-шины)</t>
  </si>
  <si>
    <t>www.cordiant.ru</t>
  </si>
  <si>
    <t>ООО "Виктория Балтия"</t>
  </si>
  <si>
    <t>maloobchodní síť v Kaliningradské oblasti</t>
  </si>
  <si>
    <t>transnárodní (Kaliningradská oblast)</t>
  </si>
  <si>
    <t>http://www.victoria-group.ru, www.dixygroup.ru</t>
  </si>
  <si>
    <t>ООО "АромаЛюкс"</t>
  </si>
  <si>
    <t>obchod kosmetikou (síť "Рив Гош")</t>
  </si>
  <si>
    <t>http://www.rivegauche.ru</t>
  </si>
  <si>
    <t>АО "КОНЦЕРН "ТИТАН-2"</t>
  </si>
  <si>
    <t>výstavba objektů JE, TEC, ropného a chemického průmyslu</t>
  </si>
  <si>
    <t>http://www.titan2.ru</t>
  </si>
  <si>
    <t>Сооружение важнейших объектов ядерной и тепловой энергетики, нефтегазовой и химической промышленности, возводимых по принципу единого строительного цикла – от разработки проектной документации до сдачи объекта «под ключ», включая поставку и наладку оборудования.</t>
  </si>
  <si>
    <t>Производственная фирма "ВИС"</t>
  </si>
  <si>
    <t>stavebně-inženýringová společnost (průmysl, energetika, ropa a plyn, doprava, bytová)</t>
  </si>
  <si>
    <t>http://www.pfvis.ru</t>
  </si>
  <si>
    <t>ООО "Магистраль Северной Столицы"</t>
  </si>
  <si>
    <t>investor a provozovatel severní rychlostní dálníce přes SPb</t>
  </si>
  <si>
    <t>http://nch-spb.ru</t>
  </si>
  <si>
    <t>МАРВЕЛ КТ</t>
  </si>
  <si>
    <t>velkoobcho i maloobchod IT zařízením</t>
  </si>
  <si>
    <t>http://www.marvel.ru</t>
  </si>
  <si>
    <t>ООО "Транснефть-Балтика"</t>
  </si>
  <si>
    <t>Ropný a plynárenský průmysl / Doprava</t>
  </si>
  <si>
    <t>zabezpečení přepravy ropy po ropovodech SZFO (dcera Traněfti)</t>
  </si>
  <si>
    <t>www.baltneft.transneft.ru</t>
  </si>
  <si>
    <t>ЗАО "Высококачественные автомобильные дороги"</t>
  </si>
  <si>
    <t>http://zaovad.ru/</t>
  </si>
  <si>
    <t>rakousko-německý kapitál</t>
  </si>
  <si>
    <t>ГУП "Водоканал Санкт-Петербурга"</t>
  </si>
  <si>
    <t>Výroba a distribuce vody</t>
  </si>
  <si>
    <t>zásobování, čištění vody</t>
  </si>
  <si>
    <t>http://www.vodokanal.spb.ru</t>
  </si>
  <si>
    <t>ООО "Рольф Эстейт Санкт-Петербург"</t>
  </si>
  <si>
    <t>automobily, největší dealerská síť v RF</t>
  </si>
  <si>
    <t>www.rolf.ru</t>
  </si>
  <si>
    <t>ООО "Строительный торговый дом "ПЕТРОВИЧ"</t>
  </si>
  <si>
    <t>stavební materiály</t>
  </si>
  <si>
    <t>http://petrovichstd.ru</t>
  </si>
  <si>
    <t>АО "БалтСтрой"</t>
  </si>
  <si>
    <t>infrastrukturální objekty</t>
  </si>
  <si>
    <t>www.baltstroyspb.ru</t>
  </si>
  <si>
    <t>ОАО "Метрострой"</t>
  </si>
  <si>
    <t>výstavba metra</t>
  </si>
  <si>
    <t>http://www.metrostroy-spb.ru</t>
  </si>
  <si>
    <t>АО "РЕНЕЙССАНС КОНСТРАКШН"</t>
  </si>
  <si>
    <t>výstavba byznys center, hotelů a dalších průmyslových objektů</t>
  </si>
  <si>
    <t>http://www.rencons.com</t>
  </si>
  <si>
    <t>Turecký kapitál</t>
  </si>
  <si>
    <t>ОАО "УСТЬ-ЛУГА ОЙЛ"</t>
  </si>
  <si>
    <t>přeliv ropy v přístavu Ust-luga</t>
  </si>
  <si>
    <t>www.ustlugaoil.ru</t>
  </si>
  <si>
    <t>Přejmenována z «Роснефтьбункер».</t>
  </si>
  <si>
    <t>ООО "БАЛТТРАНССЕРВИС"</t>
  </si>
  <si>
    <t>modernizace jeřábové techniky</t>
  </si>
  <si>
    <t>http://www.bts-kran.ru, www.bts.ru</t>
  </si>
  <si>
    <t>ООО "Артис-Агро Экспорт"</t>
  </si>
  <si>
    <t>Zemědělství / Obchod</t>
  </si>
  <si>
    <t>holding zaměřený na obchod i výroby potravin a potravinářských surovin</t>
  </si>
  <si>
    <t>http://artisgroup.ru</t>
  </si>
  <si>
    <t>ГУП "ПЕТЕРБУРГСКИЙ МЕТРОПОЛИТЕН"</t>
  </si>
  <si>
    <t>provoz metra</t>
  </si>
  <si>
    <t>http://www.metro.spb.ru</t>
  </si>
  <si>
    <t>ООО "Карелия Палп"</t>
  </si>
  <si>
    <t>http://karjalapulp.com/</t>
  </si>
  <si>
    <t>АО "Газстройпроект"</t>
  </si>
  <si>
    <t>http://zaogsp.ru/</t>
  </si>
  <si>
    <t>ЗАО "ПТИЦЕФАБРИКА СЕВЕРНАЯ"</t>
  </si>
  <si>
    <t>Zemědělství</t>
  </si>
  <si>
    <t>drůbežárna</t>
  </si>
  <si>
    <t>http://kura-severnaya.ru</t>
  </si>
  <si>
    <t>ООО "НЕСТЕ САНКТ-ПЕТЕРБУРГ"</t>
  </si>
  <si>
    <t>síť PHM</t>
  </si>
  <si>
    <t>http://www.neste.ru</t>
  </si>
  <si>
    <t>finsko-ruská společnost</t>
  </si>
  <si>
    <t>ООО "ДЕЛОВЫЕ ЛИНИИ"</t>
  </si>
  <si>
    <t>zásilková přeprava</t>
  </si>
  <si>
    <t>http://www.dellin.ru</t>
  </si>
  <si>
    <t>ООО "ФАЦЕР"</t>
  </si>
  <si>
    <t>čokoládové cukrovinky, chleba</t>
  </si>
  <si>
    <t>http://www.fazer.ru</t>
  </si>
  <si>
    <t>finský kapitál (F-a Fazer)</t>
  </si>
  <si>
    <t>ООО " Ренейссанс Хэви Индастрис"</t>
  </si>
  <si>
    <t>http://rhi.ronesans.com/ru</t>
  </si>
  <si>
    <t>ООО "Максидом"</t>
  </si>
  <si>
    <t>maloobchodní síť pro kutily "Сделай сам"</t>
  </si>
  <si>
    <t>www.maxidom.ru</t>
  </si>
  <si>
    <t>ЗАО "Аладушкин Групп"</t>
  </si>
  <si>
    <t>výroba mouky, krmiva, vajec</t>
  </si>
  <si>
    <t>www.aladushkin.ru</t>
  </si>
  <si>
    <t>ЗАО "Х5 Недвижимость"</t>
  </si>
  <si>
    <t>pronájem nemovitostí</t>
  </si>
  <si>
    <t>www.x5.ru</t>
  </si>
  <si>
    <t>ОАО "Великолукский мясокомбинат"</t>
  </si>
  <si>
    <t>masokombinát s vlastní surovinovou základnou</t>
  </si>
  <si>
    <t>Pskovská oblast</t>
  </si>
  <si>
    <t>http://www.vlmk.spb.ru</t>
  </si>
  <si>
    <t>ООО "Газпром межрегионгаз Вологда"</t>
  </si>
  <si>
    <t>distributor plynu ve Vologdské o.</t>
  </si>
  <si>
    <t>http://www.vologdarg.ru</t>
  </si>
  <si>
    <t>ОАО "КЛИМОВ"</t>
  </si>
  <si>
    <t>motory pro letadla a vrtulníky</t>
  </si>
  <si>
    <t>http://www.klimov.ru</t>
  </si>
  <si>
    <t>101.</t>
  </si>
  <si>
    <t>ОАО "ГАЗПРОМ ГАЗОРАСПРЕДЕЛЕНИЕ"</t>
  </si>
  <si>
    <t>distribuce plynu mj. v Kaliningradské, Archangelské a Vologodské oblasti</t>
  </si>
  <si>
    <t>www.gazoraspredelenie.gazprom.ru</t>
  </si>
  <si>
    <t>102.</t>
  </si>
  <si>
    <t>АО «Транснефть – Север»</t>
  </si>
  <si>
    <t>magistrální ropovody Usa-Uchta a Uchta-Jaroslavl přes Komi, Archangelskou o., Vologdskou o. a Jaroslavlskou</t>
  </si>
  <si>
    <t>www.north.transneft.ru</t>
  </si>
  <si>
    <t>struktura Transněfť</t>
  </si>
  <si>
    <t>103.</t>
  </si>
  <si>
    <t>ООО "Мордрага"</t>
  </si>
  <si>
    <t>realizace stavebně-technických projektů na otevřeném moři</t>
  </si>
  <si>
    <t>www.deme-group.com</t>
  </si>
  <si>
    <t>104.</t>
  </si>
  <si>
    <t>ООО "ГСИ ВНЗМ-К" (входит в ОАО "Глобалстрой-Инжиниринг"</t>
  </si>
  <si>
    <t>stavební aktivity v ropném a plynárenském průmyslu (afilována k Lukoil)</t>
  </si>
  <si>
    <t>www.globse.com</t>
  </si>
  <si>
    <t>105.</t>
  </si>
  <si>
    <t>ООО "ВОЗДУШНЫЕ ВОРОТА СЕВЕРНОЙ СТОЛИЦЫ"</t>
  </si>
  <si>
    <t>letiště Pulkovo</t>
  </si>
  <si>
    <t>http://www.pulkovoairport.ru</t>
  </si>
  <si>
    <t>106.</t>
  </si>
  <si>
    <t>ООО "Невский мазут"</t>
  </si>
  <si>
    <t>výroba mazutu, distribuce, logistika ropných produktů</t>
  </si>
  <si>
    <t>http://www.nevaoil.ru</t>
  </si>
  <si>
    <t>107.</t>
  </si>
  <si>
    <t>ООО "К-РАУТА РУС"</t>
  </si>
  <si>
    <t>maloobchodní síť (pro stavrbnictví)</t>
  </si>
  <si>
    <t>http://www.k-rauta.ru</t>
  </si>
  <si>
    <t>finský kapitál</t>
  </si>
  <si>
    <t>108.</t>
  </si>
  <si>
    <t>АО "СЕГЕЖСКИЙ ЦБК"</t>
  </si>
  <si>
    <t>papírenský průmysl (balící papír, dýha)</t>
  </si>
  <si>
    <t>Karélie</t>
  </si>
  <si>
    <t>http://www.scbk.ru</t>
  </si>
  <si>
    <t>109.</t>
  </si>
  <si>
    <t>ООО "Газпром межрегионгаз Великий Новгород"</t>
  </si>
  <si>
    <t>distribuce plynu, plynofikace, administrace plateb v Novgorodské oblasti</t>
  </si>
  <si>
    <t>http://novmrg.ru</t>
  </si>
  <si>
    <t>110.</t>
  </si>
  <si>
    <t>ООО "СУПЕРВЕЙВ ГРУПП"</t>
  </si>
  <si>
    <t>PC technika a příslušenství</t>
  </si>
  <si>
    <t>http://superwave.ru</t>
  </si>
  <si>
    <t>111.</t>
  </si>
  <si>
    <t>ООО "Севзапмедторг"</t>
  </si>
  <si>
    <t>prodej léků</t>
  </si>
  <si>
    <t>www.ozerki-zabota.ru</t>
  </si>
  <si>
    <t>112.</t>
  </si>
  <si>
    <t>ООО "ТД АГРО-ЛАЙН"</t>
  </si>
  <si>
    <t>velkoobchod masem</t>
  </si>
  <si>
    <t>http://www.agl.spb.ru</t>
  </si>
  <si>
    <t>113.</t>
  </si>
  <si>
    <t>ОАО "НЕВСКАЯ КОСМЕТИКА"</t>
  </si>
  <si>
    <t>kosmetika</t>
  </si>
  <si>
    <t>http://www.nevcos.ru</t>
  </si>
  <si>
    <t>114.</t>
  </si>
  <si>
    <t>НАО "Национальная спутниковая компания"</t>
  </si>
  <si>
    <t>115.</t>
  </si>
  <si>
    <t>ООО "Компания МАРВЕЛ"</t>
  </si>
  <si>
    <t>116.</t>
  </si>
  <si>
    <t>ООО "Киришиавтосервис"</t>
  </si>
  <si>
    <t>PHM a ropné výrobky v SPb, Leningradské a Novgorodské oblasti</t>
  </si>
  <si>
    <t>http://www.kirishiavtoservis.ru</t>
  </si>
  <si>
    <t>Struktura Surgutněftěgaz.</t>
  </si>
  <si>
    <t>117.</t>
  </si>
  <si>
    <t>ООО "Стройновация"</t>
  </si>
  <si>
    <t>výstavba petrochemických, průmyslových i dopravních objektů</t>
  </si>
  <si>
    <t>www.stroynov.com</t>
  </si>
  <si>
    <t>118.</t>
  </si>
  <si>
    <t>ООО "Любавушка Ритэйл Групп"</t>
  </si>
  <si>
    <t>maloobchodní síť "Полушка"</t>
  </si>
  <si>
    <t>www.polushka.info</t>
  </si>
  <si>
    <t>119.</t>
  </si>
  <si>
    <t>ОАО "МЭЛОН ФЭШН ГРУП"</t>
  </si>
  <si>
    <t>maloobchodní síť módou</t>
  </si>
  <si>
    <t>http://melonfashion.ru</t>
  </si>
  <si>
    <t>120.</t>
  </si>
  <si>
    <t>ООО "Енисей"</t>
  </si>
  <si>
    <t>rafinérie, zpracování ropy</t>
  </si>
  <si>
    <t>http://www.eniseyeko.ru, www.orgpage.ru</t>
  </si>
  <si>
    <t>dceřinná společnost Моснефти</t>
  </si>
  <si>
    <t>121.</t>
  </si>
  <si>
    <t>ОАО "ПСКОВВТОРМЕТ"</t>
  </si>
  <si>
    <t>zpracování odpadu železa</t>
  </si>
  <si>
    <t>http://pskovvtormet.ru</t>
  </si>
  <si>
    <t>122.</t>
  </si>
  <si>
    <t>АО "Атомпроект"</t>
  </si>
  <si>
    <t>Věda, výzkum, projektování / Energetika</t>
  </si>
  <si>
    <t>komplexní projektování energetických objektů (součást korporace Росатом)</t>
  </si>
  <si>
    <t>www.atomproekt.com</t>
  </si>
  <si>
    <t>123.</t>
  </si>
  <si>
    <t>АО "Архангельскгеолдобыча"</t>
  </si>
  <si>
    <t>výroba šperků</t>
  </si>
  <si>
    <t>http://agd.lukoil.ru/ru/</t>
  </si>
  <si>
    <t>124.</t>
  </si>
  <si>
    <t>ООО "Санкт-Петербургский ювелирный завод-Ювелиры Северной столицы"</t>
  </si>
  <si>
    <t>výroba šperků, medailí</t>
  </si>
  <si>
    <t>www.uss-spb.ru</t>
  </si>
  <si>
    <t>125.</t>
  </si>
  <si>
    <t>АО "Боксит Тимана"</t>
  </si>
  <si>
    <t>http://www.rusal.ru/about/35/</t>
  </si>
  <si>
    <t>126.</t>
  </si>
  <si>
    <t>ОАО "Коми энергосбытовая компания"</t>
  </si>
  <si>
    <t>velkoobchodní nákup energie a její prodej na maloobchodním trhu Republiky Komi</t>
  </si>
  <si>
    <t>http://www.komiesc.ru</t>
  </si>
  <si>
    <t>Vydělila se z ОАО «Комиэнерго»</t>
  </si>
  <si>
    <t>127.</t>
  </si>
  <si>
    <t>ЗАО "Совэкс"</t>
  </si>
  <si>
    <t>palivo pro civilní letiště</t>
  </si>
  <si>
    <t>www.sovex.ru</t>
  </si>
  <si>
    <t>128.</t>
  </si>
  <si>
    <t>ООО "Автобалт"</t>
  </si>
  <si>
    <t>http://autobalt.avtome.ru/</t>
  </si>
  <si>
    <t>129.</t>
  </si>
  <si>
    <t>ЗАО "РУСТ ИНК."</t>
  </si>
  <si>
    <t>alkohol</t>
  </si>
  <si>
    <t>http://russianstandard.com</t>
  </si>
  <si>
    <t>součást holdingu Ruský standard.</t>
  </si>
  <si>
    <t>130.</t>
  </si>
  <si>
    <t>ООО "Стройкомлект"</t>
  </si>
  <si>
    <t>výstavba a rekonstrukce objektů civilního i průmyslového určení</t>
  </si>
  <si>
    <t>www.stk-spb.ru</t>
  </si>
  <si>
    <t>131.</t>
  </si>
  <si>
    <t>ООО "Бауцентр Рус"</t>
  </si>
  <si>
    <t>hypermarkety se stavebními materiály</t>
  </si>
  <si>
    <t>www.baucenter.ru</t>
  </si>
  <si>
    <t>132.</t>
  </si>
  <si>
    <t>АО "ГОЗ Обуховский завод"</t>
  </si>
  <si>
    <t>pro obranný průmysl, jadernou energetiku, zpracování kovu</t>
  </si>
  <si>
    <t>www.goz.ru</t>
  </si>
  <si>
    <t>Součást koncernu ВКО Алмаз-Антей</t>
  </si>
  <si>
    <t>133.</t>
  </si>
  <si>
    <t>ООО "БалтТрансОйл"</t>
  </si>
  <si>
    <t>Doprava a logistika / Ropný a plynárenský průmysl</t>
  </si>
  <si>
    <t>železniční přeprava ropných výrobků</t>
  </si>
  <si>
    <t>134.</t>
  </si>
  <si>
    <t>ООО "ПРИЗМА"</t>
  </si>
  <si>
    <t>maloobchodní síť "Prisma"</t>
  </si>
  <si>
    <t>http://www.prismamarket.ru</t>
  </si>
  <si>
    <t>Finský kapitál.</t>
  </si>
  <si>
    <t>135.</t>
  </si>
  <si>
    <t>lov a zpracování ryby</t>
  </si>
  <si>
    <t>www.mtf.ru</t>
  </si>
  <si>
    <t>136.</t>
  </si>
  <si>
    <t>ООО "Энерго-Строй"</t>
  </si>
  <si>
    <t>elektrotechnické a inženýringové práce pro budovy a objekty</t>
  </si>
  <si>
    <t>www.energostroy.com</t>
  </si>
  <si>
    <t>137.</t>
  </si>
  <si>
    <t>ЗАО "НЕФТЕТРАНСПОРТ"</t>
  </si>
  <si>
    <t>železniční přeprava ropných a průmyslových nákladů</t>
  </si>
  <si>
    <t>http://зао-нефтетранспорт.рф</t>
  </si>
  <si>
    <t>138.</t>
  </si>
  <si>
    <t>ООО "Агро-АЛЬЯНС"</t>
  </si>
  <si>
    <t>rýže, kroupy</t>
  </si>
  <si>
    <t>www.agro-al.ru</t>
  </si>
  <si>
    <t>139.</t>
  </si>
  <si>
    <t>ООО "Ферросплав Инвест"</t>
  </si>
  <si>
    <t>finanční zprostředkování (afilováno se společností ИСТ)</t>
  </si>
  <si>
    <t>leningradská oblast</t>
  </si>
  <si>
    <t>www.sbis.ru</t>
  </si>
  <si>
    <t>140.</t>
  </si>
  <si>
    <t>ОАО "ТЕЛЕ2-САНКТ-ПЕТЕРБУРГ"</t>
  </si>
  <si>
    <t>mobilní operátor, internet</t>
  </si>
  <si>
    <t>http://spb.tele2.ru</t>
  </si>
  <si>
    <t>141.</t>
  </si>
  <si>
    <t>ООО " Торговый Дом БМЗ"</t>
  </si>
  <si>
    <t>výkup kovového šrotu</t>
  </si>
  <si>
    <t>www.tdbmz.com</t>
  </si>
  <si>
    <t>pro Běloruský metalurgický závod</t>
  </si>
  <si>
    <t>142.</t>
  </si>
  <si>
    <t>ОАО "ЯНТАРЬЭНЕРГОСБЫТ"</t>
  </si>
  <si>
    <t>výroba a distribuce el. energie v Kalinigradské oblasti</t>
  </si>
  <si>
    <t>http://yantarenergosbyt.ru</t>
  </si>
  <si>
    <t>143.</t>
  </si>
  <si>
    <t>СПБ ГУП "ПАССАЖИРАВТОТРАНС"</t>
  </si>
  <si>
    <t>autobusová přeprava osob v severozápadním regionu</t>
  </si>
  <si>
    <t>http://www.avtobus.spb.ru</t>
  </si>
  <si>
    <t>státní podnik.</t>
  </si>
  <si>
    <t>144.</t>
  </si>
  <si>
    <t>ООО "ЭККО-РОС"</t>
  </si>
  <si>
    <t>obuv</t>
  </si>
  <si>
    <t>http://www.ecco-shoes.ru</t>
  </si>
  <si>
    <t>Dánská kapitál (nadnárodní výrobce obuvi).</t>
  </si>
  <si>
    <t>145.</t>
  </si>
  <si>
    <t>ФГУП "ГУССТ №3 при Спецстрое России"</t>
  </si>
  <si>
    <t>bytová, nebytová, průmyslová výstavba</t>
  </si>
  <si>
    <t>www.gu3.spetsstroy.ru</t>
  </si>
  <si>
    <t>146.</t>
  </si>
  <si>
    <t>АО "БОРОВИЧСКИЙ КОМБИНАТ ОГНЕУПОРОВ"</t>
  </si>
  <si>
    <t>žáruvzdorné materiály pro různé průmyslové obory</t>
  </si>
  <si>
    <t>http://www.oaobko.ru</t>
  </si>
  <si>
    <t>147.</t>
  </si>
  <si>
    <t>ООО "Сименс технологии газовых турбин"</t>
  </si>
  <si>
    <t>energy.siemens.com/hq/ru/fossil-power-generation/gas-turbines/sgtt.htm</t>
  </si>
  <si>
    <t>148.</t>
  </si>
  <si>
    <t>chladničky BOSCH</t>
  </si>
  <si>
    <t>https://www.bsh-group.com/laender/ru/</t>
  </si>
  <si>
    <t>149.</t>
  </si>
  <si>
    <t>ООО "Петербургская продовольственная корпорация"</t>
  </si>
  <si>
    <t>150.</t>
  </si>
  <si>
    <t>ООО "ЮПМ-КЮММЕНЕ" (UPM)</t>
  </si>
  <si>
    <t>závod v Novgorodské oblasti na zpracování dřeva břízy, export/import</t>
  </si>
  <si>
    <t>http://www.upm.com/ru/Pages/default.aspx</t>
  </si>
  <si>
    <t>zahraniční (nejspíše finský) kapitál.</t>
  </si>
  <si>
    <t>151.</t>
  </si>
  <si>
    <t>ЗАО "БАЛТИЙСКИЙ БЕРЕГ"</t>
  </si>
  <si>
    <t>zpracování ryby</t>
  </si>
  <si>
    <t>http://www.baltbereg.com</t>
  </si>
  <si>
    <t>152.</t>
  </si>
  <si>
    <t>ООО "ГАЗПРОМ ЭКСПОРТ"</t>
  </si>
  <si>
    <t>export plynu</t>
  </si>
  <si>
    <t>http://www.gazpromexport.com</t>
  </si>
  <si>
    <t>153.</t>
  </si>
  <si>
    <t>překližka a další produkty</t>
  </si>
  <si>
    <t>http://www.plypan.com</t>
  </si>
  <si>
    <t>154.</t>
  </si>
  <si>
    <t>ООО "Прагматика"</t>
  </si>
  <si>
    <t>155.</t>
  </si>
  <si>
    <t>АО "ФК "Зенит"</t>
  </si>
  <si>
    <t>http://fc-zenit.ru/</t>
  </si>
  <si>
    <t>156.</t>
  </si>
  <si>
    <t>ООО "ГЛАВСТРОЙ-СПБ"</t>
  </si>
  <si>
    <t>http://glavstroi-spb.ru</t>
  </si>
  <si>
    <t>157.</t>
  </si>
  <si>
    <t>ООО "ТД ПОЛИМЕТАЛЛ"</t>
  </si>
  <si>
    <t>Drahé kovy (obchodní dům f-my Polymetal č. 28)</t>
  </si>
  <si>
    <t>http://www.polymetal.ru</t>
  </si>
  <si>
    <t>158.</t>
  </si>
  <si>
    <t>АО "Северо-Западная Фосфорная Компания"</t>
  </si>
  <si>
    <t>http://www.szfk.ru/</t>
  </si>
  <si>
    <t>159.</t>
  </si>
  <si>
    <t>ЗАО "ПНТ-ГСМ"</t>
  </si>
  <si>
    <t>velkoobchod ropnými produkty Lukoilu a Kiriši</t>
  </si>
  <si>
    <t>www.pntgsm.ru</t>
  </si>
  <si>
    <t>160.</t>
  </si>
  <si>
    <t>ОАО "Ленинградский комбинат хлебопродуктов им. С.М. Кирова"</t>
  </si>
  <si>
    <t>http://lkhp.ru/</t>
  </si>
  <si>
    <t>161.</t>
  </si>
  <si>
    <t>СПБ ГУП "Горэлектротранс"</t>
  </si>
  <si>
    <t>http://electrotrans.spb.ru/</t>
  </si>
  <si>
    <t>162.</t>
  </si>
  <si>
    <t>ООО "МОБИС МОДУЛЬ СНГ"</t>
  </si>
  <si>
    <t>komponenty pro automobily (Hyundai, Kia)</t>
  </si>
  <si>
    <t>http://www.mobisrus.ru</t>
  </si>
  <si>
    <t>163.</t>
  </si>
  <si>
    <t>ООО "Амкор ТП Новгород"</t>
  </si>
  <si>
    <t>164.</t>
  </si>
  <si>
    <t>ООО "ТИККУРИЛА"</t>
  </si>
  <si>
    <t>barvy</t>
  </si>
  <si>
    <t>http://www.tikkurila.ru</t>
  </si>
  <si>
    <t>165.</t>
  </si>
  <si>
    <t>ООО "ПСКОВНЕФТЕПРОДУКТ"</t>
  </si>
  <si>
    <t>distribuce PHM v Pskovské oblasti</t>
  </si>
  <si>
    <t>http://pskovnefteprodukt.ru</t>
  </si>
  <si>
    <t>166.</t>
  </si>
  <si>
    <t>ООО "Концепт Груп"</t>
  </si>
  <si>
    <t>výroba a distribuce oblečení značky Concept Club</t>
  </si>
  <si>
    <t>www.conceptclub.ru</t>
  </si>
  <si>
    <t>167.</t>
  </si>
  <si>
    <t>АО "ПЕРВЫЙ КОНТЕЙНЕРНЫЙ ТЕРМИНАЛ"</t>
  </si>
  <si>
    <t>kontejnerový terminál v SPb</t>
  </si>
  <si>
    <t>http://www.fct.ru</t>
  </si>
  <si>
    <t>168.</t>
  </si>
  <si>
    <t>ООО "Приморский торговый порт"</t>
  </si>
  <si>
    <t>http://ptport.ru/</t>
  </si>
  <si>
    <t>169.</t>
  </si>
  <si>
    <t>natrium tripolyfosfát</t>
  </si>
  <si>
    <t>www.phosagro.ru</t>
  </si>
  <si>
    <t>Součást FosAgro</t>
  </si>
  <si>
    <t>170.</t>
  </si>
  <si>
    <t>ООО "Мясная Академия"</t>
  </si>
  <si>
    <t>171.</t>
  </si>
  <si>
    <t>АО "Атомэнергомаш-технологии"</t>
  </si>
  <si>
    <t>energetické celky (reaktor VVER)</t>
  </si>
  <si>
    <t>www.aemtech.ru</t>
  </si>
  <si>
    <t>součást Atomenergomaš</t>
  </si>
  <si>
    <t>172.</t>
  </si>
  <si>
    <t>ООО "АКРА"</t>
  </si>
  <si>
    <t>ryby a mořské výrobky</t>
  </si>
  <si>
    <t>www.defagroup.com</t>
  </si>
  <si>
    <t>173.</t>
  </si>
  <si>
    <t>ООО "ПЕНОПЛЭКС СПБ"</t>
  </si>
  <si>
    <t>Chemický a ropný průmysl / Stavebnictví</t>
  </si>
  <si>
    <t>stavební, teploizolační a dekorativní materiálay na bázi polymerů</t>
  </si>
  <si>
    <t>http://www.penoplex.ru</t>
  </si>
  <si>
    <t>Jeden ze závodů v Kiriši.</t>
  </si>
  <si>
    <t>174.</t>
  </si>
  <si>
    <t>ООО "Юникс"</t>
  </si>
  <si>
    <t>generální dodavatel (výstavba, inženýring)</t>
  </si>
  <si>
    <t>www.junix.ru</t>
  </si>
  <si>
    <t>175.</t>
  </si>
  <si>
    <t>ЗАО "Биокад"</t>
  </si>
  <si>
    <t>farmaceutický průmysl, výroba terapeutických preparátů</t>
  </si>
  <si>
    <t>www.biocad.ru</t>
  </si>
  <si>
    <t>176.</t>
  </si>
  <si>
    <t>ООО "МИНИМАКС"</t>
  </si>
  <si>
    <t>elektrotechnické výrobky</t>
  </si>
  <si>
    <t>http://www.minimaks.ru</t>
  </si>
  <si>
    <t>177.</t>
  </si>
  <si>
    <t>ООО "КАРКАДЕ"</t>
  </si>
  <si>
    <t>finanční zprostředkovatelství (leasing dopravních prostředků pro MSP)</t>
  </si>
  <si>
    <t>www.carcade.com</t>
  </si>
  <si>
    <t>178.</t>
  </si>
  <si>
    <t>ООО "РКС-ЭНЕРГО"</t>
  </si>
  <si>
    <t>distribuce el. energie v Leningradské oblasti</t>
  </si>
  <si>
    <t>http://www.rks-energo.ru</t>
  </si>
  <si>
    <t>179.</t>
  </si>
  <si>
    <t>АО "ННК-Печоранефть"</t>
  </si>
  <si>
    <t>Ropný a plynárenský průmysl / Inženýring</t>
  </si>
  <si>
    <t>geologie, průzkum a těžba ropy</t>
  </si>
  <si>
    <t>www.pechoraneft.ru</t>
  </si>
  <si>
    <t>180.</t>
  </si>
  <si>
    <t>ООО "Эра Эйч Пи Си Дистрибьюшн"</t>
  </si>
  <si>
    <t>kosmetika, parfumérie, bytová chemie</t>
  </si>
  <si>
    <t>www.r-ulybka.ru</t>
  </si>
  <si>
    <t>181.</t>
  </si>
  <si>
    <t>ОАО "КОНЦЕРН НПО "АВРОРА"</t>
  </si>
  <si>
    <t>Věda, výzkum, projektování</t>
  </si>
  <si>
    <t>systémy a vybavení pro lodě</t>
  </si>
  <si>
    <t>http://www.avrorasystems.com</t>
  </si>
  <si>
    <t>182.</t>
  </si>
  <si>
    <t>ЗАО "РОСИНЖИНИРИНГ"</t>
  </si>
  <si>
    <t>projektování a výstavba průmyslových a sportovních staveb</t>
  </si>
  <si>
    <t>http://www.roing.ru</t>
  </si>
  <si>
    <t>183.</t>
  </si>
  <si>
    <t>ОАО " Ладога Дистрибьюшен"</t>
  </si>
  <si>
    <t>výroba, ale i prodej import alkoholu</t>
  </si>
  <si>
    <t>www.ladogaspb.ru</t>
  </si>
  <si>
    <t>184.</t>
  </si>
  <si>
    <t>ОАО "КАРАВАЙ"</t>
  </si>
  <si>
    <t>pekárenství (4 závody)</t>
  </si>
  <si>
    <t>http://www.karavay.spb.ru</t>
  </si>
  <si>
    <t>185.</t>
  </si>
  <si>
    <t>ЗАО "КОЛВАНЕФТЬ"</t>
  </si>
  <si>
    <t>Těžba surovin / Ropný a plynárenský průmysl</t>
  </si>
  <si>
    <t>těžba ropy v Republice Komi</t>
  </si>
  <si>
    <t>http://nobelprojects.ru/section.php?docId=3285</t>
  </si>
  <si>
    <t>186.</t>
  </si>
  <si>
    <t>ПАО "Северо-Западное пароходство"</t>
  </si>
  <si>
    <t>http://www.nwship.com/</t>
  </si>
  <si>
    <t>187.</t>
  </si>
  <si>
    <t>ООО "Новгороднефтепродукт"</t>
  </si>
  <si>
    <t>www.novnp.ru</t>
  </si>
  <si>
    <t>188.</t>
  </si>
  <si>
    <t>ПАО "Совкомфлот"</t>
  </si>
  <si>
    <t>189.</t>
  </si>
  <si>
    <t>ООО "АВГУСТ" (OGGI)</t>
  </si>
  <si>
    <t>výroba a distribuce oblečení značky OGGI</t>
  </si>
  <si>
    <t>www.oodji.com</t>
  </si>
  <si>
    <t>190.</t>
  </si>
  <si>
    <t>ПАО "Банк БФА"</t>
  </si>
  <si>
    <t>www.bfa.ru</t>
  </si>
  <si>
    <t>191.</t>
  </si>
  <si>
    <t>ООО "Геоизол"</t>
  </si>
  <si>
    <t>192.</t>
  </si>
  <si>
    <t>optické přístroje pro civilní i medicínské využití</t>
  </si>
  <si>
    <t>www.pilad-vomz.ru</t>
  </si>
  <si>
    <t>193.</t>
  </si>
  <si>
    <t>ООО "ТНС энерго Великий Новгород"</t>
  </si>
  <si>
    <t>https://novgorod.tns-e.ru/company/info/</t>
  </si>
  <si>
    <t>194.</t>
  </si>
  <si>
    <t>АО "Кнауф Петроборд"</t>
  </si>
  <si>
    <t>http://www.knaufpetroboard.ru/</t>
  </si>
  <si>
    <t>195.</t>
  </si>
  <si>
    <t>ООО "В Контакте"</t>
  </si>
  <si>
    <t>https://vk.com/pages?oid=-1&amp;p=Contacts</t>
  </si>
  <si>
    <t>196.</t>
  </si>
  <si>
    <t>ООО "Великолукский свиноводческий комплекс"</t>
  </si>
  <si>
    <t>http://www.porkmeat.ru/</t>
  </si>
  <si>
    <t>ООО "Дом одежды"</t>
  </si>
  <si>
    <t>ОАО "Концерн "Морское подводное оружие Гидроприбор"</t>
  </si>
  <si>
    <t>http://www.gidropribor.ru/</t>
  </si>
  <si>
    <t>ООО "Федеральная Продуктовая Компания"</t>
  </si>
  <si>
    <t>www.fpk.biz</t>
  </si>
  <si>
    <t>ПАО "СФ АЛМАЗ"</t>
  </si>
  <si>
    <t>http://www.almaz.spb.ru/index.php</t>
  </si>
  <si>
    <t>СПБ ОАО "Красный Октябрь" (ОАО "ОДК")</t>
  </si>
  <si>
    <t>výroba komponentů pro letecký průmysl</t>
  </si>
  <si>
    <t>www.koavia.com</t>
  </si>
  <si>
    <t>ЗАО "Группа компаний "Вологодские лесопромышленники"</t>
  </si>
  <si>
    <t>http://www.volwood.ru/</t>
  </si>
  <si>
    <t>ООО "ДЛ-Транс"</t>
  </si>
  <si>
    <t>http://www.dl-trans.ru/</t>
  </si>
  <si>
    <t>ООО "Кеско Фуд Рус"</t>
  </si>
  <si>
    <t>http://kesko-fud-rus.spb24.net/</t>
  </si>
  <si>
    <t>ООО "Б.БРАУН Медикал"</t>
  </si>
  <si>
    <t>www.bbraun.ru</t>
  </si>
  <si>
    <t>ООО "Сити Ритейл"</t>
  </si>
  <si>
    <t>ОАО "Мурманэнергосбыт"</t>
  </si>
  <si>
    <t>zásobování teplem Murmanské oblasti</t>
  </si>
  <si>
    <t>http://www.mures.ru</t>
  </si>
  <si>
    <t>ООО "НКМ Норд"</t>
  </si>
  <si>
    <t>barevné kovy a feroslitiny</t>
  </si>
  <si>
    <t>www.nkm-nord.com</t>
  </si>
  <si>
    <t>АО "Концерн "Океанприбор"</t>
  </si>
  <si>
    <t>http://www.oceanpribor.ru/</t>
  </si>
  <si>
    <t>ООО "Всеволожский завод алюминиевых сплавов"</t>
  </si>
  <si>
    <t>http://vzas.ru/</t>
  </si>
  <si>
    <t>ООО "НГ-Энерго"</t>
  </si>
  <si>
    <t>http://www.ngenergo.ru/</t>
  </si>
  <si>
    <t>ООО "ГЛОВИС РУС"</t>
  </si>
  <si>
    <t>logistika a mezinárodní přeprava zaměřená na automobily, autkomponenty, suroviny</t>
  </si>
  <si>
    <t>http://russia.glovis.net</t>
  </si>
  <si>
    <t>ЗАО "ДЕТИ"</t>
  </si>
  <si>
    <t>maloobchodní síť s výrobky pro děti</t>
  </si>
  <si>
    <t>http://detishop.ru</t>
  </si>
  <si>
    <t>Síť v SPb, Moskvě a Moskevské oblasti</t>
  </si>
  <si>
    <t>ООО "Стройформат"</t>
  </si>
  <si>
    <t>maloobchodní síť pro kutily "Метрика"</t>
  </si>
  <si>
    <t>www.metrika.ru</t>
  </si>
  <si>
    <t>ОАО "Морская арктическая геологоразведочная экспедиция"</t>
  </si>
  <si>
    <t>průzkum Arktiky</t>
  </si>
  <si>
    <t>www.mage.ru</t>
  </si>
  <si>
    <t xml:space="preserve">ТД ЭКОПОЛИМЕРЫ, ООО </t>
  </si>
  <si>
    <t>http://ekopet.ru/</t>
  </si>
  <si>
    <t>ООО "ОМЗ-Спецсталь" (ГК ОМЗ)</t>
  </si>
  <si>
    <t>hutní polotovary (výkovky, plech) pro další zpracování v různých oborech</t>
  </si>
  <si>
    <t>http://omz-specialsteel.com</t>
  </si>
  <si>
    <t>ООО "Петрогрупп"</t>
  </si>
  <si>
    <t>http://www.pgrpspb.ru/</t>
  </si>
  <si>
    <t>ОАО "Сясьский ЦБК"</t>
  </si>
  <si>
    <t>http://syas.ru/</t>
  </si>
  <si>
    <t>ОАО "Петролеспорт"</t>
  </si>
  <si>
    <t>služby v námořních přístavech SPb</t>
  </si>
  <si>
    <t>www.petrolesport.ru</t>
  </si>
  <si>
    <t>ОАО "Кондопога" (Кондопожский целлюлозно-бумажный комбинат)</t>
  </si>
  <si>
    <t>papírenství (novinový papír)</t>
  </si>
  <si>
    <t>http://www.oaokondopoga.ru</t>
  </si>
  <si>
    <t>ООО "Питерформ"</t>
  </si>
  <si>
    <t>komponenty pro automobily, motory</t>
  </si>
  <si>
    <t>www.4job.ru</t>
  </si>
  <si>
    <t>ЗАО "Инжпетрострой"</t>
  </si>
  <si>
    <t>bytová výstavba</t>
  </si>
  <si>
    <t>www.ipstroi.ru</t>
  </si>
  <si>
    <t>АО "ДОРИНДА"</t>
  </si>
  <si>
    <t>poradenství v oblasti nemovitostí</t>
  </si>
  <si>
    <t>http://www.dorindainvest.ru</t>
  </si>
  <si>
    <t>ОАО "Теплосеть Санкт-Петербурга"</t>
  </si>
  <si>
    <t>jediný operátor tepelných sítí SPb od ТГК-1</t>
  </si>
  <si>
    <t>http://www.teplosetspb.ru</t>
  </si>
  <si>
    <t>АО "Петербургский тракторный завод"</t>
  </si>
  <si>
    <t>http://kirovets-ptz.com/</t>
  </si>
  <si>
    <t>ООО "Винючай-Русь"</t>
  </si>
  <si>
    <t>mořské produkty</t>
  </si>
  <si>
    <t>www.viciunaigroup.eu</t>
  </si>
  <si>
    <t>АО "Петербургские аптеки"</t>
  </si>
  <si>
    <t>http://papteki.ru/</t>
  </si>
  <si>
    <t>ЗАО "ЕВРОСИБ СПБ-ТС"</t>
  </si>
  <si>
    <t>železniční přeprava, terminál v SPb</t>
  </si>
  <si>
    <t>http://www.eurosib.biz</t>
  </si>
  <si>
    <t>ПАО "Мурманский морсокй торговый порт"</t>
  </si>
  <si>
    <t>http://www.portmurmansk.ru/ru/</t>
  </si>
  <si>
    <t>ООО "Специальный технологический центр"</t>
  </si>
  <si>
    <t>http://www.stc-spb.ru/</t>
  </si>
  <si>
    <t>ООО "Комтрейд"</t>
  </si>
  <si>
    <t>prodej náhradních dílů Komatsu, Hitachi, Hyundai, KATO</t>
  </si>
  <si>
    <t>www.comtrade.su</t>
  </si>
  <si>
    <t>ООО "Фрост Логистикс"</t>
  </si>
  <si>
    <t>http://www.viciunaigroup.eu/drugie-dejatelnosti/be-pavadinimo-2/be-pavadinimo-30</t>
  </si>
  <si>
    <t>ОАО "Великоновгородский мясной двор"</t>
  </si>
  <si>
    <t>http://adept.ru/</t>
  </si>
  <si>
    <t>АО "Санкт-Петербургские электрические сети"</t>
  </si>
  <si>
    <t>http://www.spbes.ru/</t>
  </si>
  <si>
    <t>zpracování kovového šrotu</t>
  </si>
  <si>
    <t>www.mera-m.ru</t>
  </si>
  <si>
    <t>ООО "СДЕЛАЙ СВОИМИ РУКАМИ СЕВЕРО-ЗАПАД" (РС «ОБИ»)</t>
  </si>
  <si>
    <t>maloobchodní síť vše pro dům (OBI)</t>
  </si>
  <si>
    <t>ООО "ГЭС-Ухта"</t>
  </si>
  <si>
    <t>ООО "Джи Эм Авто"</t>
  </si>
  <si>
    <t>automobily General Motors</t>
  </si>
  <si>
    <t>http://www.gm.com</t>
  </si>
  <si>
    <t>ООО "ИНЧКЕЙП ОЛИМП"</t>
  </si>
  <si>
    <t>prodej automobilů</t>
  </si>
  <si>
    <t>http://www.inchcape.ru</t>
  </si>
  <si>
    <t>ООО "Русджам стеклотара холдинг"</t>
  </si>
  <si>
    <t>ЗАО "УК "СТАРТ"</t>
  </si>
  <si>
    <t>maloobchodní síť (vše pro dům)</t>
  </si>
  <si>
    <t>http://www.startonline.ru</t>
  </si>
  <si>
    <t>ООО "Генеральная подрядная компания ЛЭНД"</t>
  </si>
  <si>
    <t>http://land-group.ru</t>
  </si>
  <si>
    <t>ООО "Пискаревский молзавод"</t>
  </si>
  <si>
    <t>http://www.klever.ru/</t>
  </si>
  <si>
    <t>ООО "Компания КОМПЛИТ"</t>
  </si>
  <si>
    <t>http://www.complete.ru/</t>
  </si>
  <si>
    <t>ООО "Невский Синдикат" (Baltic Logistics)</t>
  </si>
  <si>
    <t>distributor piva a slaboalkoholických nápojů ОАО ПК Балтика v SPb a LO</t>
  </si>
  <si>
    <t>www.bl.ru</t>
  </si>
  <si>
    <t>ООО "АмРест"</t>
  </si>
  <si>
    <t>http://www.амрест.рф/</t>
  </si>
  <si>
    <t>АО "ЛОЭСК"</t>
  </si>
  <si>
    <t>http://loesk.ru/</t>
  </si>
  <si>
    <t>ООО "ПЕТЕРБУРГГАЗ"</t>
  </si>
  <si>
    <t>Výroba a distribuce energie / Ropný a...</t>
  </si>
  <si>
    <t>rozvoj a zásobování obyvatelstva SPb plynem</t>
  </si>
  <si>
    <t>http://www.peterburggaz.spb.ru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</si>
  <si>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</si>
  <si>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</si>
  <si>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</si>
  <si>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</si>
  <si>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</si>
  <si>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</si>
  <si>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</si>
  <si>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</si>
  <si>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</si>
  <si>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</si>
  <si>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</si>
  <si>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</si>
  <si>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</si>
  <si>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</si>
  <si>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</si>
  <si>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</si>
  <si>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</si>
  <si>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</si>
  <si>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</si>
  <si>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</si>
  <si>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</si>
  <si>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</si>
  <si>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</si>
  <si>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</si>
  <si>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</si>
  <si>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</si>
  <si>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</si>
  <si>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</si>
  <si>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</si>
  <si>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</si>
  <si>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</si>
  <si>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</si>
  <si>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</si>
  <si>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</si>
  <si>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</si>
  <si>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</si>
  <si>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</si>
  <si>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</si>
  <si>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</si>
  <si>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</si>
  <si>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</si>
  <si>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</si>
  <si>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</si>
  <si>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</si>
  <si>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</si>
  <si>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</si>
  <si>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</si>
  <si>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</si>
  <si>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</si>
  <si>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</si>
  <si>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</si>
  <si>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</si>
  <si>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</si>
  <si>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</si>
  <si>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Agrární sektor</t>
  </si>
  <si>
    <t>zpracování obilnim</t>
  </si>
  <si>
    <t>automobilový průmysl</t>
  </si>
  <si>
    <t>investiční činnost v plynárenském sektoru</t>
  </si>
  <si>
    <t>polygrafie (bankovky, mince, medaile, produkce s bezpečnostními prvky)</t>
  </si>
  <si>
    <t>Doprava</t>
  </si>
  <si>
    <t>inženýring, infrastrukturní výstavba (silnice)</t>
  </si>
  <si>
    <t>papír, řezivo</t>
  </si>
  <si>
    <t>výstavba magistrálních ropo/plynovodů, kompresorové stanice</t>
  </si>
  <si>
    <t>inženýring, výstavba průmyslových projektů</t>
  </si>
  <si>
    <t>TV</t>
  </si>
  <si>
    <t>těžba bauxitu otevřeným způsobem</t>
  </si>
  <si>
    <t>65% akcionářem SIEMENS AG, 35% Silovye mashiny</t>
  </si>
  <si>
    <t>plynové turbíny pro energetiku nad 60 MW</t>
  </si>
  <si>
    <t>potraviny</t>
  </si>
  <si>
    <t>fotbalový klub</t>
  </si>
  <si>
    <t>těžba fosfátů v Murmanské oblasti</t>
  </si>
  <si>
    <t>pro novgorodského výrobce minerálních hnojiv AKRON</t>
  </si>
  <si>
    <t>pečivo</t>
  </si>
  <si>
    <t>provoz trolejbusů</t>
  </si>
  <si>
    <t>balící materiál</t>
  </si>
  <si>
    <t>přístav</t>
  </si>
  <si>
    <t>masozpracující kombináty</t>
  </si>
  <si>
    <t>říční s navazující námořní dopravou</t>
  </si>
  <si>
    <t>mořská přeprava petrochemické produkce, obsluha těžebních firem</t>
  </si>
  <si>
    <t>http://www.geoizol.ru</t>
  </si>
  <si>
    <t>podzemní infrastruktura, projektování, výstavba</t>
  </si>
  <si>
    <t>distribuce v Novgorodské oblasti</t>
  </si>
  <si>
    <t>papír, kartón</t>
  </si>
  <si>
    <t>sociální síť</t>
  </si>
  <si>
    <t>živočišná výroba (prasata)</t>
  </si>
  <si>
    <t>obranný průmysl (zbraně)</t>
  </si>
  <si>
    <t>lodní stavitelství pro civilní i vojenský sektor, železniční vagóny</t>
  </si>
  <si>
    <t>řezivo</t>
  </si>
  <si>
    <t>přepravní služby</t>
  </si>
  <si>
    <t>distribuce něměcké společnosti B. Braun (zařízení, léky)</t>
  </si>
  <si>
    <t>transnárodní (Sankt Peterburg)</t>
  </si>
  <si>
    <t>síť supermarketů</t>
  </si>
  <si>
    <t>přístroje pro lodě a další průmyslové obory</t>
  </si>
  <si>
    <t>recyklace hliníkových odpadů (plechovek)</t>
  </si>
  <si>
    <t>malé elektrárny na různé typy paliv</t>
  </si>
  <si>
    <t>distribuce PET granulátů</t>
  </si>
  <si>
    <t>vocné a zeleninové koncentráty</t>
  </si>
  <si>
    <t>celulóza, papír</t>
  </si>
  <si>
    <t>traktory</t>
  </si>
  <si>
    <t>síť lékáren</t>
  </si>
  <si>
    <t>cigarety</t>
  </si>
  <si>
    <t>měřící technika</t>
  </si>
  <si>
    <t>sklady chlazené a zamražené produkce</t>
  </si>
  <si>
    <t>elektrická energie</t>
  </si>
  <si>
    <t>síť prodeje masné produkce</t>
  </si>
  <si>
    <t>balící materiál (sklo)</t>
  </si>
  <si>
    <t>vybení obchodů, skladů</t>
  </si>
  <si>
    <t>mlékárenství</t>
  </si>
  <si>
    <t>automazice technologických procesů</t>
  </si>
  <si>
    <t>sítě restauračních brandů</t>
  </si>
  <si>
    <t>distribuce el. energie</t>
  </si>
  <si>
    <t>Nejvýznamnější podniky SZFO z hlediska tržeb v roce 2015 (TOP 250)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</si>
</sst>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6">
    <xf numFmtId="0" fontId="0" fillId="0" borderId="0" xfId="0"/>
    <xf numFmtId="0" fontId="0" fillId="2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/>
    </xf>
    <xf numFmtId="1" fontId="0" fillId="0" borderId="11" xfId="0" applyNumberForma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3" fillId="0" borderId="10" xfId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3" fillId="0" borderId="10" xfId="1" applyFill="1" applyBorder="1" applyAlignment="1">
      <alignment horizontal="left" vertical="top"/>
    </xf>
    <xf numFmtId="0" fontId="0" fillId="0" borderId="12" xfId="0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0" fillId="0" borderId="8" xfId="0" applyBorder="1" applyAlignment="1">
      <alignment horizontal="left" vertical="top"/>
    </xf>
    <xf numFmtId="0" fontId="0" fillId="0" borderId="12" xfId="0" applyFill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2" borderId="1" xfId="0" applyFill="1" applyBorder="1" applyAlignment="1">
      <alignment horizontal="center" vertical="distributed" wrapText="1"/>
    </xf>
    <xf numFmtId="1" fontId="0" fillId="0" borderId="14" xfId="0" applyNumberFormat="1" applyFill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wrapText="1"/>
    </xf>
    <xf numFmtId="0" fontId="3" fillId="0" borderId="8" xfId="1" applyBorder="1" applyAlignment="1">
      <alignment horizontal="left" vertical="top"/>
    </xf>
    <xf numFmtId="0" fontId="3" fillId="0" borderId="8" xfId="1" applyFill="1" applyBorder="1" applyAlignment="1">
      <alignment horizontal="left" vertical="top"/>
    </xf>
    <xf numFmtId="1" fontId="1" fillId="3" borderId="7" xfId="0" applyNumberFormat="1" applyFont="1" applyFill="1" applyBorder="1" applyAlignment="1">
      <alignment horizontal="center" vertical="top"/>
    </xf>
    <xf numFmtId="1" fontId="1" fillId="3" borderId="9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1" fontId="1" fillId="3" borderId="11" xfId="0" applyNumberFormat="1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1" fillId="0" borderId="20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center" vertical="top"/>
    </xf>
    <xf numFmtId="0" fontId="1" fillId="0" borderId="21" xfId="0" applyFont="1" applyFill="1" applyBorder="1" applyAlignment="1">
      <alignment horizontal="center" vertical="top"/>
    </xf>
    <xf numFmtId="0" fontId="1" fillId="4" borderId="1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4" borderId="13" xfId="0" applyFill="1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20" xfId="0" applyFill="1" applyBorder="1" applyAlignment="1">
      <alignment horizontal="center" vertical="top"/>
    </xf>
    <xf numFmtId="0" fontId="0" fillId="4" borderId="16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2" fontId="0" fillId="0" borderId="12" xfId="0" applyNumberFormat="1" applyBorder="1" applyAlignment="1">
      <alignment horizontal="center" vertical="top"/>
    </xf>
    <xf numFmtId="0" fontId="0" fillId="0" borderId="1" xfId="0" applyFill="1" applyBorder="1" applyAlignment="1">
      <alignment vertical="distributed" wrapText="1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3" borderId="8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  <xf numFmtId="0" fontId="2" fillId="0" borderId="15" xfId="0" applyFont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nokiantyres.ru/" TargetMode="External"/><Relationship Id="rId117" Type="http://schemas.openxmlformats.org/officeDocument/2006/relationships/hyperlink" Target="http://www.mage.ru/" TargetMode="External"/><Relationship Id="rId21" Type="http://schemas.openxmlformats.org/officeDocument/2006/relationships/hyperlink" Target="http://www.goznak.ru/" TargetMode="External"/><Relationship Id="rId42" Type="http://schemas.openxmlformats.org/officeDocument/2006/relationships/hyperlink" Target="http://komiregiongaz.ru/" TargetMode="External"/><Relationship Id="rId47" Type="http://schemas.openxmlformats.org/officeDocument/2006/relationships/hyperlink" Target="http://artisgroup.ru/" TargetMode="External"/><Relationship Id="rId63" Type="http://schemas.openxmlformats.org/officeDocument/2006/relationships/hyperlink" Target="http://www.eurochemgroup.com/" TargetMode="External"/><Relationship Id="rId68" Type="http://schemas.openxmlformats.org/officeDocument/2006/relationships/hyperlink" Target="http://www.klimov.ru/" TargetMode="External"/><Relationship Id="rId84" Type="http://schemas.openxmlformats.org/officeDocument/2006/relationships/hyperlink" Target="http://glavstroi-spb.ru/" TargetMode="External"/><Relationship Id="rId89" Type="http://schemas.openxmlformats.org/officeDocument/2006/relationships/hyperlink" Target="http://www.fct.ru/" TargetMode="External"/><Relationship Id="rId112" Type="http://schemas.openxmlformats.org/officeDocument/2006/relationships/hyperlink" Target="http://www.energostroy.com/" TargetMode="External"/><Relationship Id="rId133" Type="http://schemas.openxmlformats.org/officeDocument/2006/relationships/hyperlink" Target="http://www.novnp.ru/" TargetMode="External"/><Relationship Id="rId138" Type="http://schemas.openxmlformats.org/officeDocument/2006/relationships/hyperlink" Target="http://www.agro-al.ru/" TargetMode="External"/><Relationship Id="rId16" Type="http://schemas.openxmlformats.org/officeDocument/2006/relationships/hyperlink" Target="http://www.power-m.ru/" TargetMode="External"/><Relationship Id="rId107" Type="http://schemas.openxmlformats.org/officeDocument/2006/relationships/hyperlink" Target="http://www.maxidom.ru/" TargetMode="External"/><Relationship Id="rId11" Type="http://schemas.openxmlformats.org/officeDocument/2006/relationships/hyperlink" Target="http://www.tgc1.ru/" TargetMode="External"/><Relationship Id="rId32" Type="http://schemas.openxmlformats.org/officeDocument/2006/relationships/hyperlink" Target="http://www.orimi.com/" TargetMode="External"/><Relationship Id="rId37" Type="http://schemas.openxmlformats.org/officeDocument/2006/relationships/hyperlink" Target="http://www.btcgroup.ru/" TargetMode="External"/><Relationship Id="rId53" Type="http://schemas.openxmlformats.org/officeDocument/2006/relationships/hyperlink" Target="http://novmrg.ru/" TargetMode="External"/><Relationship Id="rId58" Type="http://schemas.openxmlformats.org/officeDocument/2006/relationships/hyperlink" Target="http://www.reph.ru/" TargetMode="External"/><Relationship Id="rId74" Type="http://schemas.openxmlformats.org/officeDocument/2006/relationships/hyperlink" Target="http://www.pulkovoairport.ru/" TargetMode="External"/><Relationship Id="rId79" Type="http://schemas.openxmlformats.org/officeDocument/2006/relationships/hyperlink" Target="http://www.scbk.ru/" TargetMode="External"/><Relationship Id="rId102" Type="http://schemas.openxmlformats.org/officeDocument/2006/relationships/hyperlink" Target="http://www.rolf.ru/" TargetMode="External"/><Relationship Id="rId123" Type="http://schemas.openxmlformats.org/officeDocument/2006/relationships/hyperlink" Target="http://www.tdbmz.com/" TargetMode="External"/><Relationship Id="rId128" Type="http://schemas.openxmlformats.org/officeDocument/2006/relationships/hyperlink" Target="http://www.aemtech.ru/" TargetMode="External"/><Relationship Id="rId144" Type="http://schemas.openxmlformats.org/officeDocument/2006/relationships/hyperlink" Target="http://www.gu3.spetsstroy.ru/" TargetMode="External"/><Relationship Id="rId149" Type="http://schemas.openxmlformats.org/officeDocument/2006/relationships/printerSettings" Target="../printerSettings/printerSettings1.bin"/><Relationship Id="rId5" Type="http://schemas.openxmlformats.org/officeDocument/2006/relationships/hyperlink" Target="http://ukhta-tr.gazprom.ru/" TargetMode="External"/><Relationship Id="rId90" Type="http://schemas.openxmlformats.org/officeDocument/2006/relationships/hyperlink" Target="http://omz-specialsteel.com/" TargetMode="External"/><Relationship Id="rId95" Type="http://schemas.openxmlformats.org/officeDocument/2006/relationships/hyperlink" Target="http://www.stroynov.com/" TargetMode="External"/><Relationship Id="rId22" Type="http://schemas.openxmlformats.org/officeDocument/2006/relationships/hyperlink" Target="http://www.7-ya.ru/index.php?city=spb" TargetMode="External"/><Relationship Id="rId27" Type="http://schemas.openxmlformats.org/officeDocument/2006/relationships/hyperlink" Target="http://www.lgss-spb.ru/" TargetMode="External"/><Relationship Id="rId43" Type="http://schemas.openxmlformats.org/officeDocument/2006/relationships/hyperlink" Target="http://www.bashneft.ru/company/career/vacancy/?id=2479" TargetMode="External"/><Relationship Id="rId48" Type="http://schemas.openxmlformats.org/officeDocument/2006/relationships/hyperlink" Target="http://www.rencons.com/" TargetMode="External"/><Relationship Id="rId64" Type="http://schemas.openxmlformats.org/officeDocument/2006/relationships/hyperlink" Target="http://www.prismamarket.ru/" TargetMode="External"/><Relationship Id="rId69" Type="http://schemas.openxmlformats.org/officeDocument/2006/relationships/hyperlink" Target="http://www.tikkurila.ru/" TargetMode="External"/><Relationship Id="rId113" Type="http://schemas.openxmlformats.org/officeDocument/2006/relationships/hyperlink" Target="http://www.pechoraneft.ru/" TargetMode="External"/><Relationship Id="rId118" Type="http://schemas.openxmlformats.org/officeDocument/2006/relationships/hyperlink" Target="http://www.biocad.ru/" TargetMode="External"/><Relationship Id="rId134" Type="http://schemas.openxmlformats.org/officeDocument/2006/relationships/hyperlink" Target="http://www.koavia.com/" TargetMode="External"/><Relationship Id="rId139" Type="http://schemas.openxmlformats.org/officeDocument/2006/relationships/hyperlink" Target="http://www.petrolesport.ru/" TargetMode="External"/><Relationship Id="rId80" Type="http://schemas.openxmlformats.org/officeDocument/2006/relationships/hyperlink" Target="http://www.oaobko.ru/" TargetMode="External"/><Relationship Id="rId85" Type="http://schemas.openxmlformats.org/officeDocument/2006/relationships/hyperlink" Target="http://nch-spb.ru/" TargetMode="External"/><Relationship Id="rId3" Type="http://schemas.openxmlformats.org/officeDocument/2006/relationships/hyperlink" Target="http://www.severstal.ru/" TargetMode="External"/><Relationship Id="rId12" Type="http://schemas.openxmlformats.org/officeDocument/2006/relationships/hyperlink" Target="http://www.acron.ru/" TargetMode="External"/><Relationship Id="rId17" Type="http://schemas.openxmlformats.org/officeDocument/2006/relationships/hyperlink" Target="http://www.pesc.ru/" TargetMode="External"/><Relationship Id="rId25" Type="http://schemas.openxmlformats.org/officeDocument/2006/relationships/hyperlink" Target="http://www.gm.com/" TargetMode="External"/><Relationship Id="rId33" Type="http://schemas.openxmlformats.org/officeDocument/2006/relationships/hyperlink" Target="http://www.gptek.spb.ru/" TargetMode="External"/><Relationship Id="rId38" Type="http://schemas.openxmlformats.org/officeDocument/2006/relationships/hyperlink" Target="http://www.bts-kran.ru/" TargetMode="External"/><Relationship Id="rId46" Type="http://schemas.openxmlformats.org/officeDocument/2006/relationships/hyperlink" Target="http://www.fazer.ru/" TargetMode="External"/><Relationship Id="rId59" Type="http://schemas.openxmlformats.org/officeDocument/2006/relationships/hyperlink" Target="http://www.ecco-shoes.ru/" TargetMode="External"/><Relationship Id="rId67" Type="http://schemas.openxmlformats.org/officeDocument/2006/relationships/hyperlink" Target="http://www.nevcos.ru/" TargetMode="External"/><Relationship Id="rId103" Type="http://schemas.openxmlformats.org/officeDocument/2006/relationships/hyperlink" Target="http://www.cordiant.ru/" TargetMode="External"/><Relationship Id="rId108" Type="http://schemas.openxmlformats.org/officeDocument/2006/relationships/hyperlink" Target="http://www.metrika.ru/" TargetMode="External"/><Relationship Id="rId116" Type="http://schemas.openxmlformats.org/officeDocument/2006/relationships/hyperlink" Target="http://www.comtrade.su/" TargetMode="External"/><Relationship Id="rId124" Type="http://schemas.openxmlformats.org/officeDocument/2006/relationships/hyperlink" Target="http://www.mera-m.ru/" TargetMode="External"/><Relationship Id="rId129" Type="http://schemas.openxmlformats.org/officeDocument/2006/relationships/hyperlink" Target="http://www.conceptclub.ru/" TargetMode="External"/><Relationship Id="rId137" Type="http://schemas.openxmlformats.org/officeDocument/2006/relationships/hyperlink" Target="http://www.bbraun.ru/" TargetMode="External"/><Relationship Id="rId20" Type="http://schemas.openxmlformats.org/officeDocument/2006/relationships/hyperlink" Target="http://www.phosagro.ru/about/holding/item49.php" TargetMode="External"/><Relationship Id="rId41" Type="http://schemas.openxmlformats.org/officeDocument/2006/relationships/hyperlink" Target="http://www.eniseyeko.ru/" TargetMode="External"/><Relationship Id="rId54" Type="http://schemas.openxmlformats.org/officeDocument/2006/relationships/hyperlink" Target="http://www.rosneft.ru/" TargetMode="External"/><Relationship Id="rId62" Type="http://schemas.openxmlformats.org/officeDocument/2006/relationships/hyperlink" Target="http://spb.tele2.ru/" TargetMode="External"/><Relationship Id="rId70" Type="http://schemas.openxmlformats.org/officeDocument/2006/relationships/hyperlink" Target="http://yantarenergosbyt.ru/" TargetMode="External"/><Relationship Id="rId75" Type="http://schemas.openxmlformats.org/officeDocument/2006/relationships/hyperlink" Target="http://www.bsspharm.ru/" TargetMode="External"/><Relationship Id="rId83" Type="http://schemas.openxmlformats.org/officeDocument/2006/relationships/hyperlink" Target="http://www.plypan.com/" TargetMode="External"/><Relationship Id="rId88" Type="http://schemas.openxmlformats.org/officeDocument/2006/relationships/hyperlink" Target="http://www.tvsz.ru/" TargetMode="External"/><Relationship Id="rId91" Type="http://schemas.openxmlformats.org/officeDocument/2006/relationships/hyperlink" Target="http://www.oaokondopoga.ru/" TargetMode="External"/><Relationship Id="rId96" Type="http://schemas.openxmlformats.org/officeDocument/2006/relationships/hyperlink" Target="http://www.defagroup.com/" TargetMode="External"/><Relationship Id="rId111" Type="http://schemas.openxmlformats.org/officeDocument/2006/relationships/hyperlink" Target="http://www.aladushkin.ru/" TargetMode="External"/><Relationship Id="rId132" Type="http://schemas.openxmlformats.org/officeDocument/2006/relationships/hyperlink" Target="http://www.junix.ru/" TargetMode="External"/><Relationship Id="rId140" Type="http://schemas.openxmlformats.org/officeDocument/2006/relationships/hyperlink" Target="http://www.sbis.ru/" TargetMode="External"/><Relationship Id="rId145" Type="http://schemas.openxmlformats.org/officeDocument/2006/relationships/hyperlink" Target="http://www.setlgroup.ru/" TargetMode="External"/><Relationship Id="rId1" Type="http://schemas.openxmlformats.org/officeDocument/2006/relationships/hyperlink" Target="http://www.gazprom-neft.ru/" TargetMode="External"/><Relationship Id="rId6" Type="http://schemas.openxmlformats.org/officeDocument/2006/relationships/hyperlink" Target="http://www.transaero.ru/" TargetMode="External"/><Relationship Id="rId15" Type="http://schemas.openxmlformats.org/officeDocument/2006/relationships/hyperlink" Target="http://www.lsrgroup.ru/" TargetMode="External"/><Relationship Id="rId23" Type="http://schemas.openxmlformats.org/officeDocument/2006/relationships/hyperlink" Target="http://www.ptk.ru/" TargetMode="External"/><Relationship Id="rId28" Type="http://schemas.openxmlformats.org/officeDocument/2006/relationships/hyperlink" Target="http://www.ulmart.ru/" TargetMode="External"/><Relationship Id="rId36" Type="http://schemas.openxmlformats.org/officeDocument/2006/relationships/hyperlink" Target="http://multon.ru/" TargetMode="External"/><Relationship Id="rId49" Type="http://schemas.openxmlformats.org/officeDocument/2006/relationships/hyperlink" Target="http://www.gazoraspredelenie.gazprom.ru/" TargetMode="External"/><Relationship Id="rId57" Type="http://schemas.openxmlformats.org/officeDocument/2006/relationships/hyperlink" Target="http://www.marvel.ru/" TargetMode="External"/><Relationship Id="rId106" Type="http://schemas.openxmlformats.org/officeDocument/2006/relationships/hyperlink" Target="http://www.baltneft.transneft.ru/" TargetMode="External"/><Relationship Id="rId114" Type="http://schemas.openxmlformats.org/officeDocument/2006/relationships/hyperlink" Target="http://www.deme-group.com/" TargetMode="External"/><Relationship Id="rId119" Type="http://schemas.openxmlformats.org/officeDocument/2006/relationships/hyperlink" Target="http://www.goz.ru/" TargetMode="External"/><Relationship Id="rId127" Type="http://schemas.openxmlformats.org/officeDocument/2006/relationships/hyperlink" Target="http://www.nkm-nord.com/" TargetMode="External"/><Relationship Id="rId10" Type="http://schemas.openxmlformats.org/officeDocument/2006/relationships/hyperlink" Target="http://transoil.com/" TargetMode="External"/><Relationship Id="rId31" Type="http://schemas.openxmlformats.org/officeDocument/2006/relationships/hyperlink" Target="http://www.eurochem.ru/ru/%D1%87%D1%82%D0%BE-%D0%BC%D1%8B-%D0%B4%D0%B5%D0%BB%D0%B0%D0%B5%D0%BC-%D0%BD%D0%B0%D1%88%D0%B0-%D0%B4%D0%B5%D1%8F%D1%82%D0%B5%D0%BB%D1%8C%D0%BD%D0%BE%D1%81%D1%82%D1%8C/production/kovdorskiy-gok/" TargetMode="External"/><Relationship Id="rId44" Type="http://schemas.openxmlformats.org/officeDocument/2006/relationships/hyperlink" Target="http://www.nordsy.spb.ru/" TargetMode="External"/><Relationship Id="rId52" Type="http://schemas.openxmlformats.org/officeDocument/2006/relationships/hyperlink" Target="http://kura-severnaya.ru/" TargetMode="External"/><Relationship Id="rId60" Type="http://schemas.openxmlformats.org/officeDocument/2006/relationships/hyperlink" Target="http://www.dellin.ru/" TargetMode="External"/><Relationship Id="rId65" Type="http://schemas.openxmlformats.org/officeDocument/2006/relationships/hyperlink" Target="http://superwave.ru/" TargetMode="External"/><Relationship Id="rId73" Type="http://schemas.openxmlformats.org/officeDocument/2006/relationships/hyperlink" Target="http://melonfashion.ru/" TargetMode="External"/><Relationship Id="rId78" Type="http://schemas.openxmlformats.org/officeDocument/2006/relationships/hyperlink" Target="http://russianstandard.com/" TargetMode="External"/><Relationship Id="rId81" Type="http://schemas.openxmlformats.org/officeDocument/2006/relationships/hyperlink" Target="http://www.avtobus.spb.ru/" TargetMode="External"/><Relationship Id="rId86" Type="http://schemas.openxmlformats.org/officeDocument/2006/relationships/hyperlink" Target="http://www.upm.com/ru/Pages/default.aspx" TargetMode="External"/><Relationship Id="rId94" Type="http://schemas.openxmlformats.org/officeDocument/2006/relationships/hyperlink" Target="http://www.sovex.ru/" TargetMode="External"/><Relationship Id="rId99" Type="http://schemas.openxmlformats.org/officeDocument/2006/relationships/hyperlink" Target="http://www.etalongroup.com/" TargetMode="External"/><Relationship Id="rId101" Type="http://schemas.openxmlformats.org/officeDocument/2006/relationships/hyperlink" Target="http://www.mondigroup.com/" TargetMode="External"/><Relationship Id="rId122" Type="http://schemas.openxmlformats.org/officeDocument/2006/relationships/hyperlink" Target="http://www.mtf.ru/" TargetMode="External"/><Relationship Id="rId130" Type="http://schemas.openxmlformats.org/officeDocument/2006/relationships/hyperlink" Target="http://www.stk-spb.ru/" TargetMode="External"/><Relationship Id="rId135" Type="http://schemas.openxmlformats.org/officeDocument/2006/relationships/hyperlink" Target="http://www.viciunaigroup.eu/" TargetMode="External"/><Relationship Id="rId143" Type="http://schemas.openxmlformats.org/officeDocument/2006/relationships/hyperlink" Target="http://www.baucenter.ru/" TargetMode="External"/><Relationship Id="rId148" Type="http://schemas.openxmlformats.org/officeDocument/2006/relationships/hyperlink" Target="http://www.geoizol.ru/" TargetMode="External"/><Relationship Id="rId4" Type="http://schemas.openxmlformats.org/officeDocument/2006/relationships/hyperlink" Target="http://www.rostelecom.ru/" TargetMode="External"/><Relationship Id="rId9" Type="http://schemas.openxmlformats.org/officeDocument/2006/relationships/hyperlink" Target="http://www.roing.ru/" TargetMode="External"/><Relationship Id="rId13" Type="http://schemas.openxmlformats.org/officeDocument/2006/relationships/hyperlink" Target="http://spb-tr.gazprom.ru/" TargetMode="External"/><Relationship Id="rId18" Type="http://schemas.openxmlformats.org/officeDocument/2006/relationships/hyperlink" Target="http://www.ilimgroup.ru/" TargetMode="External"/><Relationship Id="rId39" Type="http://schemas.openxmlformats.org/officeDocument/2006/relationships/hyperlink" Target="http://www.metrostroy-spb.ru/" TargetMode="External"/><Relationship Id="rId109" Type="http://schemas.openxmlformats.org/officeDocument/2006/relationships/hyperlink" Target="http://www.globse.com/" TargetMode="External"/><Relationship Id="rId34" Type="http://schemas.openxmlformats.org/officeDocument/2006/relationships/hyperlink" Target="http://www.rivegauche.ru/" TargetMode="External"/><Relationship Id="rId50" Type="http://schemas.openxmlformats.org/officeDocument/2006/relationships/hyperlink" Target="http://detishop.ru/" TargetMode="External"/><Relationship Id="rId55" Type="http://schemas.openxmlformats.org/officeDocument/2006/relationships/hyperlink" Target="http://www.victoria-group.ru/" TargetMode="External"/><Relationship Id="rId76" Type="http://schemas.openxmlformats.org/officeDocument/2006/relationships/hyperlink" Target="http://pskovvtormet.ru/" TargetMode="External"/><Relationship Id="rId97" Type="http://schemas.openxmlformats.org/officeDocument/2006/relationships/hyperlink" Target="http://www.oodji.com/" TargetMode="External"/><Relationship Id="rId104" Type="http://schemas.openxmlformats.org/officeDocument/2006/relationships/hyperlink" Target="http://www.atomproekt.com/" TargetMode="External"/><Relationship Id="rId120" Type="http://schemas.openxmlformats.org/officeDocument/2006/relationships/hyperlink" Target="http://www.bfa.ru/" TargetMode="External"/><Relationship Id="rId125" Type="http://schemas.openxmlformats.org/officeDocument/2006/relationships/hyperlink" Target="http://www.fpk.biz/" TargetMode="External"/><Relationship Id="rId141" Type="http://schemas.openxmlformats.org/officeDocument/2006/relationships/hyperlink" Target="http://www.r-ulybka.ru/" TargetMode="External"/><Relationship Id="rId146" Type="http://schemas.openxmlformats.org/officeDocument/2006/relationships/hyperlink" Target="http://www.titan2.ru/" TargetMode="External"/><Relationship Id="rId7" Type="http://schemas.openxmlformats.org/officeDocument/2006/relationships/hyperlink" Target="http://www.baltika.ru/" TargetMode="External"/><Relationship Id="rId71" Type="http://schemas.openxmlformats.org/officeDocument/2006/relationships/hyperlink" Target="http://www.polymetal.ru/" TargetMode="External"/><Relationship Id="rId92" Type="http://schemas.openxmlformats.org/officeDocument/2006/relationships/hyperlink" Target="http://www.mures.ru/" TargetMode="External"/><Relationship Id="rId2" Type="http://schemas.openxmlformats.org/officeDocument/2006/relationships/hyperlink" Target="http://www.vtb.ru/" TargetMode="External"/><Relationship Id="rId29" Type="http://schemas.openxmlformats.org/officeDocument/2006/relationships/hyperlink" Target="http://www.batrussia.ru/" TargetMode="External"/><Relationship Id="rId24" Type="http://schemas.openxmlformats.org/officeDocument/2006/relationships/hyperlink" Target="http://www.prosigareti.ru/" TargetMode="External"/><Relationship Id="rId40" Type="http://schemas.openxmlformats.org/officeDocument/2006/relationships/hyperlink" Target="http://www.metro.spb.ru/" TargetMode="External"/><Relationship Id="rId45" Type="http://schemas.openxmlformats.org/officeDocument/2006/relationships/hyperlink" Target="http://www.neste.ru/" TargetMode="External"/><Relationship Id="rId66" Type="http://schemas.openxmlformats.org/officeDocument/2006/relationships/hyperlink" Target="http://www.agl.spb.ru/" TargetMode="External"/><Relationship Id="rId87" Type="http://schemas.openxmlformats.org/officeDocument/2006/relationships/hyperlink" Target="http://www.ustlugaoil.ru/" TargetMode="External"/><Relationship Id="rId110" Type="http://schemas.openxmlformats.org/officeDocument/2006/relationships/hyperlink" Target="http://www.polushka.info/" TargetMode="External"/><Relationship Id="rId115" Type="http://schemas.openxmlformats.org/officeDocument/2006/relationships/hyperlink" Target="http://www.ladogaspb.ru/" TargetMode="External"/><Relationship Id="rId131" Type="http://schemas.openxmlformats.org/officeDocument/2006/relationships/hyperlink" Target="http://www.bl.ru/" TargetMode="External"/><Relationship Id="rId136" Type="http://schemas.openxmlformats.org/officeDocument/2006/relationships/hyperlink" Target="http://www.pilad-vomz.ru/" TargetMode="External"/><Relationship Id="rId61" Type="http://schemas.openxmlformats.org/officeDocument/2006/relationships/hyperlink" Target="http://www.kirishiavtoservis.ru/" TargetMode="External"/><Relationship Id="rId82" Type="http://schemas.openxmlformats.org/officeDocument/2006/relationships/hyperlink" Target="http://russia.glovis.net/" TargetMode="External"/><Relationship Id="rId19" Type="http://schemas.openxmlformats.org/officeDocument/2006/relationships/hyperlink" Target="http://www.phosagro.ru/" TargetMode="External"/><Relationship Id="rId14" Type="http://schemas.openxmlformats.org/officeDocument/2006/relationships/hyperlink" Target="http://www.pmi.com/ru_ru/Pages/homepage.aspx" TargetMode="External"/><Relationship Id="rId30" Type="http://schemas.openxmlformats.org/officeDocument/2006/relationships/hyperlink" Target="http://www.rossiya-airlines.com/" TargetMode="External"/><Relationship Id="rId35" Type="http://schemas.openxmlformats.org/officeDocument/2006/relationships/hyperlink" Target="http://www.vologdarg.ru/" TargetMode="External"/><Relationship Id="rId56" Type="http://schemas.openxmlformats.org/officeDocument/2006/relationships/hyperlink" Target="http://&#1079;&#1072;&#1086;-&#1085;&#1077;&#1092;&#1090;&#1077;&#1090;&#1088;&#1072;&#1085;&#1089;&#1087;&#1086;&#1088;&#1090;.&#1088;&#1092;/" TargetMode="External"/><Relationship Id="rId77" Type="http://schemas.openxmlformats.org/officeDocument/2006/relationships/hyperlink" Target="http://www.eurosib.biz/" TargetMode="External"/><Relationship Id="rId100" Type="http://schemas.openxmlformats.org/officeDocument/2006/relationships/hyperlink" Target="http://www.pntgsm.ru/" TargetMode="External"/><Relationship Id="rId105" Type="http://schemas.openxmlformats.org/officeDocument/2006/relationships/hyperlink" Target="http://www.uss-spb.ru/" TargetMode="External"/><Relationship Id="rId126" Type="http://schemas.openxmlformats.org/officeDocument/2006/relationships/hyperlink" Target="http://www.ipstroi.ru/" TargetMode="External"/><Relationship Id="rId147" Type="http://schemas.openxmlformats.org/officeDocument/2006/relationships/hyperlink" Target="http://www.marvel.ru/" TargetMode="External"/><Relationship Id="rId8" Type="http://schemas.openxmlformats.org/officeDocument/2006/relationships/hyperlink" Target="http://www.peterburgregiongaz.ru/" TargetMode="External"/><Relationship Id="rId51" Type="http://schemas.openxmlformats.org/officeDocument/2006/relationships/hyperlink" Target="http://www.komiesc.ru/" TargetMode="External"/><Relationship Id="rId72" Type="http://schemas.openxmlformats.org/officeDocument/2006/relationships/hyperlink" Target="http://www.k-rauta.ru/" TargetMode="External"/><Relationship Id="rId93" Type="http://schemas.openxmlformats.org/officeDocument/2006/relationships/hyperlink" Target="http://www.dorindainvest.ru/" TargetMode="External"/><Relationship Id="rId98" Type="http://schemas.openxmlformats.org/officeDocument/2006/relationships/hyperlink" Target="http://www.novatek.ru/" TargetMode="External"/><Relationship Id="rId121" Type="http://schemas.openxmlformats.org/officeDocument/2006/relationships/hyperlink" Target="http://www.ozerki-zabota.ru/" TargetMode="External"/><Relationship Id="rId142" Type="http://schemas.openxmlformats.org/officeDocument/2006/relationships/hyperlink" Target="http://www.phosagro.ru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limgroup.ru/" TargetMode="External"/><Relationship Id="rId13" Type="http://schemas.openxmlformats.org/officeDocument/2006/relationships/hyperlink" Target="http://www.eurochem.ru/ru/%D1%87%D1%82%D0%BE-%D0%BC%D1%8B-%D0%B4%D0%B5%D0%BB%D0%B0%D0%B5%D0%BC-%D0%BD%D0%B0%D1%88%D0%B0-%D0%B4%D0%B5%D1%8F%D1%82%D0%B5%D0%BB%D1%8C%D0%BD%D0%BE%D1%81%D1%82%D1%8C/production/kovdorskiy-gok/" TargetMode="External"/><Relationship Id="rId18" Type="http://schemas.openxmlformats.org/officeDocument/2006/relationships/hyperlink" Target="http://www.nordsy.spb.ru/" TargetMode="External"/><Relationship Id="rId26" Type="http://schemas.openxmlformats.org/officeDocument/2006/relationships/hyperlink" Target="http://www.star.ru/" TargetMode="External"/><Relationship Id="rId3" Type="http://schemas.openxmlformats.org/officeDocument/2006/relationships/hyperlink" Target="http://www.baltika.ru/" TargetMode="External"/><Relationship Id="rId21" Type="http://schemas.openxmlformats.org/officeDocument/2006/relationships/hyperlink" Target="http://www.eurochemgroup.com/" TargetMode="External"/><Relationship Id="rId7" Type="http://schemas.openxmlformats.org/officeDocument/2006/relationships/hyperlink" Target="http://www.pesc.ru/" TargetMode="External"/><Relationship Id="rId12" Type="http://schemas.openxmlformats.org/officeDocument/2006/relationships/hyperlink" Target="http://www.batrussia.ru/" TargetMode="External"/><Relationship Id="rId17" Type="http://schemas.openxmlformats.org/officeDocument/2006/relationships/hyperlink" Target="http://www.bashneft.ru/company/career/vacancy/?id=2479" TargetMode="External"/><Relationship Id="rId25" Type="http://schemas.openxmlformats.org/officeDocument/2006/relationships/hyperlink" Target="http://www.power-m.ru/" TargetMode="External"/><Relationship Id="rId2" Type="http://schemas.openxmlformats.org/officeDocument/2006/relationships/hyperlink" Target="http://www.severstal.ru/" TargetMode="External"/><Relationship Id="rId16" Type="http://schemas.openxmlformats.org/officeDocument/2006/relationships/hyperlink" Target="http://komiregiongaz.ru/" TargetMode="External"/><Relationship Id="rId20" Type="http://schemas.openxmlformats.org/officeDocument/2006/relationships/hyperlink" Target="http://www.reph.ru/" TargetMode="External"/><Relationship Id="rId29" Type="http://schemas.openxmlformats.org/officeDocument/2006/relationships/hyperlink" Target="http://www.heinekenrussia.ru/" TargetMode="External"/><Relationship Id="rId1" Type="http://schemas.openxmlformats.org/officeDocument/2006/relationships/hyperlink" Target="http://www.gazprom-neft.ru/" TargetMode="External"/><Relationship Id="rId6" Type="http://schemas.openxmlformats.org/officeDocument/2006/relationships/hyperlink" Target="http://www.pmi.com/ru_ru/Pages/homepage.aspx" TargetMode="External"/><Relationship Id="rId11" Type="http://schemas.openxmlformats.org/officeDocument/2006/relationships/hyperlink" Target="http://www.prosigareti.ru/" TargetMode="External"/><Relationship Id="rId24" Type="http://schemas.openxmlformats.org/officeDocument/2006/relationships/hyperlink" Target="http://www.mondigroup.com/" TargetMode="External"/><Relationship Id="rId32" Type="http://schemas.openxmlformats.org/officeDocument/2006/relationships/hyperlink" Target="http://goznak.ru/" TargetMode="External"/><Relationship Id="rId5" Type="http://schemas.openxmlformats.org/officeDocument/2006/relationships/hyperlink" Target="http://www.acron.ru/" TargetMode="External"/><Relationship Id="rId15" Type="http://schemas.openxmlformats.org/officeDocument/2006/relationships/hyperlink" Target="http://www.btcgroup.ru/" TargetMode="External"/><Relationship Id="rId23" Type="http://schemas.openxmlformats.org/officeDocument/2006/relationships/hyperlink" Target="http://www.novatek.ru/" TargetMode="External"/><Relationship Id="rId28" Type="http://schemas.openxmlformats.org/officeDocument/2006/relationships/hyperlink" Target="http://www.avtotor.ru/" TargetMode="External"/><Relationship Id="rId10" Type="http://schemas.openxmlformats.org/officeDocument/2006/relationships/hyperlink" Target="http://www.phosagro.ru/about/holding/item49.php" TargetMode="External"/><Relationship Id="rId19" Type="http://schemas.openxmlformats.org/officeDocument/2006/relationships/hyperlink" Target="http://www.rosneft.ru/" TargetMode="External"/><Relationship Id="rId31" Type="http://schemas.openxmlformats.org/officeDocument/2006/relationships/hyperlink" Target="https://www.nokiantyres.ru/" TargetMode="External"/><Relationship Id="rId4" Type="http://schemas.openxmlformats.org/officeDocument/2006/relationships/hyperlink" Target="http://www.tgc1.ru/" TargetMode="External"/><Relationship Id="rId9" Type="http://schemas.openxmlformats.org/officeDocument/2006/relationships/hyperlink" Target="http://www.phosagro.ru/" TargetMode="External"/><Relationship Id="rId14" Type="http://schemas.openxmlformats.org/officeDocument/2006/relationships/hyperlink" Target="http://www.gptek.spb.ru/" TargetMode="External"/><Relationship Id="rId22" Type="http://schemas.openxmlformats.org/officeDocument/2006/relationships/hyperlink" Target="http://www.tvsz.ru/" TargetMode="External"/><Relationship Id="rId27" Type="http://schemas.openxmlformats.org/officeDocument/2006/relationships/hyperlink" Target="http://www.orimi.com/" TargetMode="External"/><Relationship Id="rId30" Type="http://schemas.openxmlformats.org/officeDocument/2006/relationships/hyperlink" Target="http://multon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2"/>
  <sheetViews>
    <sheetView tabSelected="1" workbookViewId="0">
      <selection sqref="A1:S1"/>
    </sheetView>
  </sheetViews>
  <sheetFormatPr defaultRowHeight="15" x14ac:dyDescent="0.25"/>
  <cols>
    <col min="1" max="1" width="5.7109375" customWidth="1"/>
    <col min="2" max="2" width="32.7109375" customWidth="1"/>
    <col min="3" max="5" width="23.7109375" customWidth="1"/>
    <col min="10" max="11" width="10.7109375" customWidth="1"/>
    <col min="16" max="17" width="10.7109375" customWidth="1"/>
    <col min="18" max="18" width="27.28515625" customWidth="1"/>
    <col min="19" max="19" width="35.7109375" style="29" customWidth="1"/>
  </cols>
  <sheetData>
    <row r="1" spans="1:19" ht="19.5" thickBot="1" x14ac:dyDescent="0.3">
      <c r="A1" s="54" t="s">
        <v>1183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19" x14ac:dyDescent="0.25">
      <c r="A2" s="55" t="s">
        <v>3</v>
      </c>
      <c r="B2" s="56" t="s">
        <v>4</v>
      </c>
      <c r="C2" s="57" t="s">
        <v>5</v>
      </c>
      <c r="D2" s="57" t="s">
        <v>238</v>
      </c>
      <c r="E2" s="58" t="s">
        <v>6</v>
      </c>
      <c r="F2" s="52" t="s">
        <v>239</v>
      </c>
      <c r="G2" s="53"/>
      <c r="H2" s="53"/>
      <c r="I2" s="53"/>
      <c r="J2" s="60" t="s">
        <v>240</v>
      </c>
      <c r="K2" s="61"/>
      <c r="L2" s="62" t="s">
        <v>241</v>
      </c>
      <c r="M2" s="62"/>
      <c r="N2" s="62"/>
      <c r="O2" s="62"/>
      <c r="P2" s="63" t="s">
        <v>240</v>
      </c>
      <c r="Q2" s="61"/>
      <c r="R2" s="64" t="s">
        <v>242</v>
      </c>
      <c r="S2" s="65" t="s">
        <v>243</v>
      </c>
    </row>
    <row r="3" spans="1:19" x14ac:dyDescent="0.25">
      <c r="A3" s="55"/>
      <c r="B3" s="56"/>
      <c r="C3" s="57"/>
      <c r="D3" s="57"/>
      <c r="E3" s="59"/>
      <c r="F3" s="6">
        <v>2015</v>
      </c>
      <c r="G3" s="6">
        <v>2014</v>
      </c>
      <c r="H3" s="5">
        <v>2013</v>
      </c>
      <c r="I3" s="39">
        <v>2012</v>
      </c>
      <c r="J3" s="40" t="s">
        <v>244</v>
      </c>
      <c r="K3" s="41" t="s">
        <v>392</v>
      </c>
      <c r="L3" s="14">
        <v>2015</v>
      </c>
      <c r="M3" s="14">
        <v>2014</v>
      </c>
      <c r="N3" s="5">
        <v>2013</v>
      </c>
      <c r="O3" s="39">
        <v>2012</v>
      </c>
      <c r="P3" s="42" t="s">
        <v>244</v>
      </c>
      <c r="Q3" s="43" t="s">
        <v>392</v>
      </c>
      <c r="R3" s="64"/>
      <c r="S3" s="65"/>
    </row>
    <row r="4" spans="1:19" ht="30" x14ac:dyDescent="0.25">
      <c r="A4" s="8" t="s">
        <v>129</v>
      </c>
      <c r="B4" s="2" t="s">
        <v>7</v>
      </c>
      <c r="C4" s="2" t="s">
        <v>8</v>
      </c>
      <c r="D4" s="2" t="s">
        <v>245</v>
      </c>
      <c r="E4" s="2" t="s">
        <v>236</v>
      </c>
      <c r="F4" s="2">
        <v>1467943</v>
      </c>
      <c r="G4" s="2">
        <v>1408238</v>
      </c>
      <c r="H4" s="7">
        <v>1267603</v>
      </c>
      <c r="I4" s="44">
        <v>1230266</v>
      </c>
      <c r="J4" s="45">
        <v>4.24</v>
      </c>
      <c r="K4" s="46">
        <v>11.1</v>
      </c>
      <c r="L4" s="16">
        <v>116198</v>
      </c>
      <c r="M4" s="17">
        <v>126656</v>
      </c>
      <c r="N4" s="8">
        <v>186720</v>
      </c>
      <c r="O4" s="47">
        <v>184152</v>
      </c>
      <c r="P4" s="48">
        <v>-8.26</v>
      </c>
      <c r="Q4" s="24">
        <v>-32.200000000000003</v>
      </c>
      <c r="R4" s="18" t="s">
        <v>246</v>
      </c>
      <c r="S4" s="28"/>
    </row>
    <row r="5" spans="1:19" ht="30" x14ac:dyDescent="0.25">
      <c r="A5" s="8" t="s">
        <v>130</v>
      </c>
      <c r="B5" s="2" t="s">
        <v>393</v>
      </c>
      <c r="C5" s="2" t="s">
        <v>394</v>
      </c>
      <c r="D5" s="2" t="s">
        <v>395</v>
      </c>
      <c r="E5" s="2" t="s">
        <v>1162</v>
      </c>
      <c r="F5" s="2">
        <v>1199500</v>
      </c>
      <c r="G5" s="2">
        <v>925600</v>
      </c>
      <c r="H5" s="7">
        <v>756600</v>
      </c>
      <c r="I5" s="44">
        <v>616900</v>
      </c>
      <c r="J5" s="45">
        <v>29.59</v>
      </c>
      <c r="K5" s="46">
        <v>22.3</v>
      </c>
      <c r="L5" s="16">
        <v>1700</v>
      </c>
      <c r="M5" s="17">
        <v>800</v>
      </c>
      <c r="N5" s="8">
        <v>100500</v>
      </c>
      <c r="O5" s="47">
        <v>90600</v>
      </c>
      <c r="P5" s="48">
        <v>112.5</v>
      </c>
      <c r="Q5" s="24">
        <v>-99.2</v>
      </c>
      <c r="R5" s="18" t="s">
        <v>396</v>
      </c>
      <c r="S5" s="28"/>
    </row>
    <row r="6" spans="1:19" ht="30" x14ac:dyDescent="0.25">
      <c r="A6" s="8" t="s">
        <v>131</v>
      </c>
      <c r="B6" s="2" t="s">
        <v>12</v>
      </c>
      <c r="C6" s="2" t="s">
        <v>13</v>
      </c>
      <c r="D6" s="2" t="s">
        <v>247</v>
      </c>
      <c r="E6" s="2" t="s">
        <v>14</v>
      </c>
      <c r="F6" s="2">
        <v>382225</v>
      </c>
      <c r="G6" s="2">
        <v>318763</v>
      </c>
      <c r="H6" s="7">
        <v>435689</v>
      </c>
      <c r="I6" s="44">
        <v>461614</v>
      </c>
      <c r="J6" s="45">
        <v>19.91</v>
      </c>
      <c r="K6" s="46">
        <v>6.1</v>
      </c>
      <c r="L6" s="16">
        <v>34436</v>
      </c>
      <c r="M6" s="17">
        <v>-31288</v>
      </c>
      <c r="N6" s="8">
        <v>2920</v>
      </c>
      <c r="O6" s="47">
        <v>25315</v>
      </c>
      <c r="P6" s="48">
        <v>210.06</v>
      </c>
      <c r="Q6" s="24" t="s">
        <v>397</v>
      </c>
      <c r="R6" s="18" t="s">
        <v>248</v>
      </c>
      <c r="S6" s="28"/>
    </row>
    <row r="7" spans="1:19" ht="30" x14ac:dyDescent="0.25">
      <c r="A7" s="8" t="s">
        <v>132</v>
      </c>
      <c r="B7" s="3" t="s">
        <v>398</v>
      </c>
      <c r="C7" s="2" t="s">
        <v>399</v>
      </c>
      <c r="D7" s="2" t="s">
        <v>400</v>
      </c>
      <c r="E7" s="2" t="s">
        <v>1162</v>
      </c>
      <c r="F7" s="2">
        <v>297355</v>
      </c>
      <c r="G7" s="3">
        <v>298937</v>
      </c>
      <c r="H7" s="7">
        <v>325704</v>
      </c>
      <c r="I7" s="44">
        <v>321251</v>
      </c>
      <c r="J7" s="45">
        <v>-0.53</v>
      </c>
      <c r="K7" s="46">
        <v>-4.5</v>
      </c>
      <c r="L7" s="16">
        <v>14391</v>
      </c>
      <c r="M7" s="17">
        <v>37807</v>
      </c>
      <c r="N7" s="8">
        <v>24131</v>
      </c>
      <c r="O7" s="47">
        <v>35240</v>
      </c>
      <c r="P7" s="48">
        <v>-61.94</v>
      </c>
      <c r="Q7" s="24">
        <v>56.7</v>
      </c>
      <c r="R7" s="18" t="s">
        <v>401</v>
      </c>
      <c r="S7" s="28"/>
    </row>
    <row r="8" spans="1:19" ht="30" x14ac:dyDescent="0.25">
      <c r="A8" s="8" t="s">
        <v>133</v>
      </c>
      <c r="B8" s="2" t="s">
        <v>249</v>
      </c>
      <c r="C8" s="2" t="s">
        <v>8</v>
      </c>
      <c r="D8" s="2" t="s">
        <v>388</v>
      </c>
      <c r="E8" s="2" t="s">
        <v>28</v>
      </c>
      <c r="F8" s="2">
        <v>291728.26</v>
      </c>
      <c r="G8" s="2">
        <v>324810.32</v>
      </c>
      <c r="H8" s="7"/>
      <c r="I8" s="44"/>
      <c r="J8" s="45">
        <v>-10.19</v>
      </c>
      <c r="K8" s="46"/>
      <c r="L8" s="16">
        <v>24042.26</v>
      </c>
      <c r="M8" s="17">
        <v>31501.23</v>
      </c>
      <c r="N8" s="8"/>
      <c r="O8" s="47"/>
      <c r="P8" s="48">
        <v>-23.68</v>
      </c>
      <c r="Q8" s="24"/>
      <c r="R8" s="18" t="s">
        <v>250</v>
      </c>
      <c r="S8" s="28"/>
    </row>
    <row r="9" spans="1:19" ht="30" x14ac:dyDescent="0.25">
      <c r="A9" s="8" t="s">
        <v>134</v>
      </c>
      <c r="B9" s="2" t="s">
        <v>353</v>
      </c>
      <c r="C9" s="2" t="s">
        <v>56</v>
      </c>
      <c r="D9" s="2" t="s">
        <v>369</v>
      </c>
      <c r="E9" s="2" t="s">
        <v>236</v>
      </c>
      <c r="F9" s="2">
        <v>279226</v>
      </c>
      <c r="G9" s="2">
        <v>237223</v>
      </c>
      <c r="H9" s="7"/>
      <c r="I9" s="44"/>
      <c r="J9" s="45">
        <v>17.71</v>
      </c>
      <c r="K9" s="46"/>
      <c r="L9" s="16">
        <v>5373</v>
      </c>
      <c r="M9" s="17">
        <v>4656</v>
      </c>
      <c r="N9" s="8"/>
      <c r="O9" s="47"/>
      <c r="P9" s="48">
        <v>15.4</v>
      </c>
      <c r="Q9" s="24"/>
      <c r="R9" s="18" t="s">
        <v>354</v>
      </c>
      <c r="S9" s="28"/>
    </row>
    <row r="10" spans="1:19" x14ac:dyDescent="0.25">
      <c r="A10" s="8" t="s">
        <v>135</v>
      </c>
      <c r="B10" s="2" t="s">
        <v>402</v>
      </c>
      <c r="C10" s="2" t="s">
        <v>317</v>
      </c>
      <c r="D10" s="2" t="s">
        <v>403</v>
      </c>
      <c r="E10" s="2" t="s">
        <v>236</v>
      </c>
      <c r="F10" s="2">
        <v>252763.08</v>
      </c>
      <c r="G10" s="2">
        <v>193988.24</v>
      </c>
      <c r="H10" s="7">
        <v>144266</v>
      </c>
      <c r="I10" s="44">
        <v>109909</v>
      </c>
      <c r="J10" s="45">
        <v>30.3</v>
      </c>
      <c r="K10" s="46">
        <v>34.5</v>
      </c>
      <c r="L10" s="16">
        <v>9401.92</v>
      </c>
      <c r="M10" s="17">
        <v>9181</v>
      </c>
      <c r="N10" s="8">
        <v>7092</v>
      </c>
      <c r="O10" s="47">
        <v>5136</v>
      </c>
      <c r="P10" s="48">
        <v>2.41</v>
      </c>
      <c r="Q10" s="24">
        <v>21.8</v>
      </c>
      <c r="R10" s="18" t="s">
        <v>404</v>
      </c>
      <c r="S10" s="28"/>
    </row>
    <row r="11" spans="1:19" ht="30" x14ac:dyDescent="0.25">
      <c r="A11" s="8" t="s">
        <v>136</v>
      </c>
      <c r="B11" s="3" t="s">
        <v>405</v>
      </c>
      <c r="C11" s="3" t="s">
        <v>317</v>
      </c>
      <c r="D11" s="3" t="s">
        <v>406</v>
      </c>
      <c r="E11" s="2" t="s">
        <v>236</v>
      </c>
      <c r="F11" s="2">
        <v>228908.6</v>
      </c>
      <c r="G11" s="3">
        <v>116042</v>
      </c>
      <c r="H11" s="7">
        <v>95035</v>
      </c>
      <c r="I11" s="44">
        <v>92764</v>
      </c>
      <c r="J11" s="45">
        <v>97.26</v>
      </c>
      <c r="K11" s="46">
        <v>22.1</v>
      </c>
      <c r="L11" s="16">
        <v>499.02</v>
      </c>
      <c r="M11" s="17">
        <v>1089</v>
      </c>
      <c r="N11" s="8">
        <v>1707</v>
      </c>
      <c r="O11" s="47">
        <v>1716</v>
      </c>
      <c r="P11" s="48">
        <v>-54.19</v>
      </c>
      <c r="Q11" s="24">
        <v>-36.200000000000003</v>
      </c>
      <c r="R11" s="19" t="s">
        <v>407</v>
      </c>
      <c r="S11" s="28" t="s">
        <v>408</v>
      </c>
    </row>
    <row r="12" spans="1:19" ht="30" x14ac:dyDescent="0.25">
      <c r="A12" s="8" t="s">
        <v>137</v>
      </c>
      <c r="B12" s="2" t="s">
        <v>409</v>
      </c>
      <c r="C12" s="2" t="s">
        <v>8</v>
      </c>
      <c r="D12" s="2" t="s">
        <v>410</v>
      </c>
      <c r="E12" s="2" t="s">
        <v>28</v>
      </c>
      <c r="F12" s="2">
        <v>177667.82</v>
      </c>
      <c r="G12" s="2">
        <v>137601</v>
      </c>
      <c r="H12" s="7">
        <v>120364</v>
      </c>
      <c r="I12" s="44">
        <v>80160</v>
      </c>
      <c r="J12" s="45">
        <v>29.12</v>
      </c>
      <c r="K12" s="46">
        <v>14.3</v>
      </c>
      <c r="L12" s="16">
        <v>2016.92</v>
      </c>
      <c r="M12" s="17">
        <v>1425</v>
      </c>
      <c r="N12" s="8">
        <v>2694</v>
      </c>
      <c r="O12" s="47">
        <v>2130</v>
      </c>
      <c r="P12" s="48">
        <v>41.56</v>
      </c>
      <c r="Q12" s="24">
        <v>-47.1</v>
      </c>
      <c r="R12" s="18" t="s">
        <v>411</v>
      </c>
      <c r="S12" s="28"/>
    </row>
    <row r="13" spans="1:19" ht="30" x14ac:dyDescent="0.25">
      <c r="A13" s="8" t="s">
        <v>138</v>
      </c>
      <c r="B13" s="2" t="s">
        <v>412</v>
      </c>
      <c r="C13" s="2" t="s">
        <v>317</v>
      </c>
      <c r="D13" s="2" t="s">
        <v>403</v>
      </c>
      <c r="E13" s="2" t="s">
        <v>1162</v>
      </c>
      <c r="F13" s="2">
        <v>162510.39000000001</v>
      </c>
      <c r="G13" s="2">
        <v>151983</v>
      </c>
      <c r="H13" s="7">
        <v>139460</v>
      </c>
      <c r="I13" s="44">
        <v>117333</v>
      </c>
      <c r="J13" s="45">
        <v>6.93</v>
      </c>
      <c r="K13" s="46">
        <v>9</v>
      </c>
      <c r="L13" s="16">
        <v>1917.71</v>
      </c>
      <c r="M13" s="17">
        <v>5225</v>
      </c>
      <c r="N13" s="8">
        <v>4976</v>
      </c>
      <c r="O13" s="47">
        <v>4679</v>
      </c>
      <c r="P13" s="48">
        <v>-63.3</v>
      </c>
      <c r="Q13" s="24" t="s">
        <v>397</v>
      </c>
      <c r="R13" s="18" t="s">
        <v>413</v>
      </c>
      <c r="S13" s="28"/>
    </row>
    <row r="14" spans="1:19" ht="45" x14ac:dyDescent="0.25">
      <c r="A14" s="8" t="s">
        <v>139</v>
      </c>
      <c r="B14" s="2" t="s">
        <v>251</v>
      </c>
      <c r="C14" s="2" t="s">
        <v>8</v>
      </c>
      <c r="D14" s="2" t="s">
        <v>252</v>
      </c>
      <c r="E14" s="2" t="s">
        <v>11</v>
      </c>
      <c r="F14" s="2">
        <v>142714.47</v>
      </c>
      <c r="G14" s="2">
        <v>76062</v>
      </c>
      <c r="H14" s="7">
        <v>34253</v>
      </c>
      <c r="I14" s="44" t="s">
        <v>397</v>
      </c>
      <c r="J14" s="45">
        <v>87.63</v>
      </c>
      <c r="K14" s="46">
        <v>122.1</v>
      </c>
      <c r="L14" s="16">
        <v>13387.19</v>
      </c>
      <c r="M14" s="16">
        <v>8825</v>
      </c>
      <c r="N14" s="7">
        <v>5493</v>
      </c>
      <c r="O14" s="47" t="s">
        <v>397</v>
      </c>
      <c r="P14" s="48">
        <v>51.69</v>
      </c>
      <c r="Q14" s="21">
        <v>60.7</v>
      </c>
      <c r="R14" s="18" t="s">
        <v>253</v>
      </c>
      <c r="S14" s="28"/>
    </row>
    <row r="15" spans="1:19" x14ac:dyDescent="0.25">
      <c r="A15" s="8" t="s">
        <v>140</v>
      </c>
      <c r="B15" s="2" t="s">
        <v>414</v>
      </c>
      <c r="C15" s="2" t="s">
        <v>1126</v>
      </c>
      <c r="D15" s="2" t="s">
        <v>1127</v>
      </c>
      <c r="E15" s="2" t="s">
        <v>18</v>
      </c>
      <c r="F15" s="2">
        <v>121430.43</v>
      </c>
      <c r="G15" s="2">
        <v>105284.41</v>
      </c>
      <c r="H15" s="7">
        <v>15.34</v>
      </c>
      <c r="I15" s="44"/>
      <c r="J15" s="45" t="s">
        <v>397</v>
      </c>
      <c r="K15" s="46"/>
      <c r="L15" s="16" t="s">
        <v>397</v>
      </c>
      <c r="M15" s="17"/>
      <c r="N15" s="8"/>
      <c r="O15" s="47"/>
      <c r="P15" s="48" t="s">
        <v>397</v>
      </c>
      <c r="Q15" s="24"/>
      <c r="R15" s="18" t="s">
        <v>415</v>
      </c>
      <c r="S15" s="28"/>
    </row>
    <row r="16" spans="1:19" ht="30" x14ac:dyDescent="0.25">
      <c r="A16" s="8" t="s">
        <v>141</v>
      </c>
      <c r="B16" s="3" t="s">
        <v>15</v>
      </c>
      <c r="C16" s="2" t="s">
        <v>16</v>
      </c>
      <c r="D16" s="2" t="s">
        <v>254</v>
      </c>
      <c r="E16" s="2" t="s">
        <v>14</v>
      </c>
      <c r="F16" s="2">
        <v>106736.52</v>
      </c>
      <c r="G16" s="2">
        <v>65436</v>
      </c>
      <c r="H16" s="7">
        <v>53467</v>
      </c>
      <c r="I16" s="44">
        <v>27480</v>
      </c>
      <c r="J16" s="45">
        <v>63.12</v>
      </c>
      <c r="K16" s="46">
        <v>22.4</v>
      </c>
      <c r="L16" s="16">
        <v>13611.08</v>
      </c>
      <c r="M16" s="16">
        <v>-5561</v>
      </c>
      <c r="N16" s="7">
        <v>292</v>
      </c>
      <c r="O16" s="44">
        <v>8833</v>
      </c>
      <c r="P16" s="48">
        <v>344.77</v>
      </c>
      <c r="Q16" s="21"/>
      <c r="R16" s="18" t="s">
        <v>255</v>
      </c>
      <c r="S16" s="28"/>
    </row>
    <row r="17" spans="1:19" ht="30" x14ac:dyDescent="0.25">
      <c r="A17" s="8" t="s">
        <v>142</v>
      </c>
      <c r="B17" s="3" t="s">
        <v>23</v>
      </c>
      <c r="C17" s="2" t="s">
        <v>16</v>
      </c>
      <c r="D17" s="2" t="s">
        <v>256</v>
      </c>
      <c r="E17" s="2" t="s">
        <v>24</v>
      </c>
      <c r="F17" s="2">
        <v>106055</v>
      </c>
      <c r="G17" s="2">
        <v>74631</v>
      </c>
      <c r="H17" s="7">
        <v>67904</v>
      </c>
      <c r="I17" s="44">
        <v>71112</v>
      </c>
      <c r="J17" s="45">
        <v>42.11</v>
      </c>
      <c r="K17" s="46">
        <v>9.9</v>
      </c>
      <c r="L17" s="16">
        <v>16706</v>
      </c>
      <c r="M17" s="16">
        <v>6904</v>
      </c>
      <c r="N17" s="7">
        <v>13019</v>
      </c>
      <c r="O17" s="44">
        <v>14861</v>
      </c>
      <c r="P17" s="48">
        <v>141.97999999999999</v>
      </c>
      <c r="Q17" s="21">
        <v>-47</v>
      </c>
      <c r="R17" s="18" t="s">
        <v>257</v>
      </c>
      <c r="S17" s="28" t="s">
        <v>258</v>
      </c>
    </row>
    <row r="18" spans="1:19" ht="30" x14ac:dyDescent="0.25">
      <c r="A18" s="8" t="s">
        <v>143</v>
      </c>
      <c r="B18" s="3" t="s">
        <v>83</v>
      </c>
      <c r="C18" s="2" t="s">
        <v>56</v>
      </c>
      <c r="D18" s="2" t="s">
        <v>259</v>
      </c>
      <c r="E18" s="2" t="s">
        <v>236</v>
      </c>
      <c r="F18" s="2">
        <v>103250.46</v>
      </c>
      <c r="G18" s="3">
        <v>85392</v>
      </c>
      <c r="H18" s="7">
        <v>79754</v>
      </c>
      <c r="I18" s="44">
        <v>78397</v>
      </c>
      <c r="J18" s="45">
        <v>20.91</v>
      </c>
      <c r="K18" s="46">
        <v>7.1</v>
      </c>
      <c r="L18" s="16">
        <v>-949.66</v>
      </c>
      <c r="M18" s="16">
        <v>808</v>
      </c>
      <c r="N18" s="7">
        <v>6092</v>
      </c>
      <c r="O18" s="44">
        <v>6437</v>
      </c>
      <c r="P18" s="48">
        <v>-217.54</v>
      </c>
      <c r="Q18" s="21">
        <v>-86.7</v>
      </c>
      <c r="R18" s="18" t="s">
        <v>260</v>
      </c>
      <c r="S18" s="28"/>
    </row>
    <row r="19" spans="1:19" x14ac:dyDescent="0.25">
      <c r="A19" s="8" t="s">
        <v>144</v>
      </c>
      <c r="B19" s="3" t="s">
        <v>416</v>
      </c>
      <c r="C19" s="2" t="s">
        <v>56</v>
      </c>
      <c r="D19" s="2" t="s">
        <v>1128</v>
      </c>
      <c r="E19" s="2" t="s">
        <v>18</v>
      </c>
      <c r="F19" s="2">
        <v>103200</v>
      </c>
      <c r="G19" s="3">
        <v>157400</v>
      </c>
      <c r="H19" s="7"/>
      <c r="I19" s="44"/>
      <c r="J19" s="45">
        <v>-34.43</v>
      </c>
      <c r="K19" s="46"/>
      <c r="L19" s="16" t="s">
        <v>397</v>
      </c>
      <c r="M19" s="16"/>
      <c r="N19" s="7"/>
      <c r="O19" s="25"/>
      <c r="P19" s="48" t="s">
        <v>397</v>
      </c>
      <c r="Q19" s="21"/>
      <c r="R19" s="18"/>
      <c r="S19" s="28"/>
    </row>
    <row r="20" spans="1:19" ht="45" x14ac:dyDescent="0.25">
      <c r="A20" s="8" t="s">
        <v>145</v>
      </c>
      <c r="B20" s="3" t="s">
        <v>19</v>
      </c>
      <c r="C20" s="2" t="s">
        <v>20</v>
      </c>
      <c r="D20" s="2" t="s">
        <v>261</v>
      </c>
      <c r="E20" s="2" t="s">
        <v>236</v>
      </c>
      <c r="F20" s="2">
        <v>102526</v>
      </c>
      <c r="G20" s="2">
        <v>71288</v>
      </c>
      <c r="H20" s="7">
        <v>53940</v>
      </c>
      <c r="I20" s="44">
        <v>52685</v>
      </c>
      <c r="J20" s="45">
        <v>43.82</v>
      </c>
      <c r="K20" s="46">
        <v>32.200000000000003</v>
      </c>
      <c r="L20" s="16">
        <v>13554</v>
      </c>
      <c r="M20" s="16">
        <v>-17501</v>
      </c>
      <c r="N20" s="7">
        <v>-2808</v>
      </c>
      <c r="O20" s="44">
        <v>3443</v>
      </c>
      <c r="P20" s="48">
        <v>177.45</v>
      </c>
      <c r="Q20" s="24" t="s">
        <v>397</v>
      </c>
      <c r="R20" s="18" t="s">
        <v>262</v>
      </c>
      <c r="S20" s="28"/>
    </row>
    <row r="21" spans="1:19" ht="30" x14ac:dyDescent="0.25">
      <c r="A21" s="8" t="s">
        <v>146</v>
      </c>
      <c r="B21" s="3" t="s">
        <v>417</v>
      </c>
      <c r="C21" s="2" t="s">
        <v>284</v>
      </c>
      <c r="D21" s="3" t="s">
        <v>418</v>
      </c>
      <c r="E21" s="2" t="s">
        <v>1162</v>
      </c>
      <c r="F21" s="2">
        <v>97711.08</v>
      </c>
      <c r="G21" s="3">
        <v>117313</v>
      </c>
      <c r="H21" s="7">
        <v>110151</v>
      </c>
      <c r="I21" s="44">
        <v>97610</v>
      </c>
      <c r="J21" s="45">
        <v>-16.71</v>
      </c>
      <c r="K21" s="46">
        <v>6.5</v>
      </c>
      <c r="L21" s="16">
        <v>-98932.74</v>
      </c>
      <c r="M21" s="17">
        <v>-19322</v>
      </c>
      <c r="N21" s="8">
        <v>1030</v>
      </c>
      <c r="O21" s="47">
        <v>902</v>
      </c>
      <c r="P21" s="48">
        <v>-412.01</v>
      </c>
      <c r="Q21" s="24" t="s">
        <v>397</v>
      </c>
      <c r="R21" s="18" t="s">
        <v>419</v>
      </c>
      <c r="S21" s="28" t="s">
        <v>420</v>
      </c>
    </row>
    <row r="22" spans="1:19" ht="30" x14ac:dyDescent="0.25">
      <c r="A22" s="8" t="s">
        <v>147</v>
      </c>
      <c r="B22" s="3" t="s">
        <v>25</v>
      </c>
      <c r="C22" s="2" t="s">
        <v>26</v>
      </c>
      <c r="D22" s="2" t="s">
        <v>263</v>
      </c>
      <c r="E22" s="2" t="s">
        <v>22</v>
      </c>
      <c r="F22" s="2">
        <v>97406.36</v>
      </c>
      <c r="G22" s="2">
        <v>55665</v>
      </c>
      <c r="H22" s="7">
        <v>46559</v>
      </c>
      <c r="I22" s="44">
        <v>45253</v>
      </c>
      <c r="J22" s="45">
        <v>74.989999999999995</v>
      </c>
      <c r="K22" s="46">
        <v>19.600000000000001</v>
      </c>
      <c r="L22" s="16">
        <v>24358.12</v>
      </c>
      <c r="M22" s="16">
        <v>3085</v>
      </c>
      <c r="N22" s="7">
        <v>9802</v>
      </c>
      <c r="O22" s="44">
        <v>5870</v>
      </c>
      <c r="P22" s="48">
        <v>689.66</v>
      </c>
      <c r="Q22" s="21">
        <v>-68.5</v>
      </c>
      <c r="R22" s="18" t="s">
        <v>264</v>
      </c>
      <c r="S22" s="28"/>
    </row>
    <row r="23" spans="1:19" x14ac:dyDescent="0.25">
      <c r="A23" s="8" t="s">
        <v>148</v>
      </c>
      <c r="B23" s="2" t="s">
        <v>265</v>
      </c>
      <c r="C23" s="2" t="s">
        <v>56</v>
      </c>
      <c r="D23" s="2" t="s">
        <v>266</v>
      </c>
      <c r="E23" s="2" t="s">
        <v>236</v>
      </c>
      <c r="F23" s="2">
        <v>97037.86</v>
      </c>
      <c r="G23" s="2">
        <v>152033</v>
      </c>
      <c r="H23" s="7">
        <v>124834</v>
      </c>
      <c r="I23" s="44">
        <v>142574</v>
      </c>
      <c r="J23" s="45">
        <v>-36.17</v>
      </c>
      <c r="K23" s="46">
        <v>21.8</v>
      </c>
      <c r="L23" s="16">
        <v>-12125.37</v>
      </c>
      <c r="M23" s="17">
        <v>-1696</v>
      </c>
      <c r="N23" s="8">
        <v>-2703</v>
      </c>
      <c r="O23" s="47" t="s">
        <v>397</v>
      </c>
      <c r="P23" s="48">
        <v>-614.94000000000005</v>
      </c>
      <c r="Q23" s="24">
        <v>-37.299999999999997</v>
      </c>
      <c r="R23" s="18" t="s">
        <v>267</v>
      </c>
      <c r="S23" s="28"/>
    </row>
    <row r="24" spans="1:19" ht="30" x14ac:dyDescent="0.25">
      <c r="A24" s="8" t="s">
        <v>149</v>
      </c>
      <c r="B24" s="3" t="s">
        <v>268</v>
      </c>
      <c r="C24" s="2" t="s">
        <v>269</v>
      </c>
      <c r="D24" s="2" t="s">
        <v>270</v>
      </c>
      <c r="E24" s="2" t="s">
        <v>236</v>
      </c>
      <c r="F24" s="2">
        <v>96663.3</v>
      </c>
      <c r="G24" s="2">
        <v>85769</v>
      </c>
      <c r="H24" s="7">
        <v>59394</v>
      </c>
      <c r="I24" s="44">
        <v>52680</v>
      </c>
      <c r="J24" s="45">
        <v>12.7</v>
      </c>
      <c r="K24" s="46">
        <v>44.4</v>
      </c>
      <c r="L24" s="16">
        <v>513.57000000000005</v>
      </c>
      <c r="M24" s="16">
        <v>308</v>
      </c>
      <c r="N24" s="7">
        <v>228</v>
      </c>
      <c r="O24" s="44">
        <v>177</v>
      </c>
      <c r="P24" s="48">
        <v>66.98</v>
      </c>
      <c r="Q24" s="21">
        <v>35.1</v>
      </c>
      <c r="R24" s="18" t="s">
        <v>271</v>
      </c>
      <c r="S24" s="28" t="s">
        <v>272</v>
      </c>
    </row>
    <row r="25" spans="1:19" ht="30" x14ac:dyDescent="0.25">
      <c r="A25" s="8" t="s">
        <v>150</v>
      </c>
      <c r="B25" s="3" t="s">
        <v>43</v>
      </c>
      <c r="C25" s="2" t="s">
        <v>44</v>
      </c>
      <c r="D25" s="2" t="s">
        <v>273</v>
      </c>
      <c r="E25" s="2" t="s">
        <v>45</v>
      </c>
      <c r="F25" s="2">
        <v>88608.29</v>
      </c>
      <c r="G25" s="2">
        <v>69924</v>
      </c>
      <c r="H25" s="7">
        <v>66229</v>
      </c>
      <c r="I25" s="44">
        <v>59299</v>
      </c>
      <c r="J25" s="45">
        <v>26.72</v>
      </c>
      <c r="K25" s="46">
        <v>5.6</v>
      </c>
      <c r="L25" s="16">
        <v>30487.91</v>
      </c>
      <c r="M25" s="16">
        <v>25113</v>
      </c>
      <c r="N25" s="7">
        <v>25879</v>
      </c>
      <c r="O25" s="44">
        <v>23002</v>
      </c>
      <c r="P25" s="48">
        <v>21.4</v>
      </c>
      <c r="Q25" s="21">
        <v>-3</v>
      </c>
      <c r="R25" s="18" t="s">
        <v>274</v>
      </c>
      <c r="S25" s="28"/>
    </row>
    <row r="26" spans="1:19" ht="45" x14ac:dyDescent="0.25">
      <c r="A26" s="8" t="s">
        <v>151</v>
      </c>
      <c r="B26" s="3" t="s">
        <v>421</v>
      </c>
      <c r="C26" s="2" t="s">
        <v>422</v>
      </c>
      <c r="D26" s="2" t="s">
        <v>423</v>
      </c>
      <c r="E26" s="2" t="s">
        <v>236</v>
      </c>
      <c r="F26" s="2">
        <v>87095.43</v>
      </c>
      <c r="G26" s="2">
        <v>73771</v>
      </c>
      <c r="H26" s="7">
        <v>71146</v>
      </c>
      <c r="I26" s="44">
        <v>68889</v>
      </c>
      <c r="J26" s="45">
        <v>18.059999999999999</v>
      </c>
      <c r="K26" s="46">
        <v>3.7</v>
      </c>
      <c r="L26" s="16">
        <v>13253.13</v>
      </c>
      <c r="M26" s="16">
        <v>11728</v>
      </c>
      <c r="N26" s="7">
        <v>8000</v>
      </c>
      <c r="O26" s="44">
        <v>8441</v>
      </c>
      <c r="P26" s="48">
        <v>13.01</v>
      </c>
      <c r="Q26" s="21">
        <v>46.6</v>
      </c>
      <c r="R26" s="18" t="s">
        <v>424</v>
      </c>
      <c r="S26" s="28"/>
    </row>
    <row r="27" spans="1:19" ht="30" x14ac:dyDescent="0.25">
      <c r="A27" s="8" t="s">
        <v>152</v>
      </c>
      <c r="B27" s="3" t="s">
        <v>425</v>
      </c>
      <c r="C27" s="2" t="s">
        <v>426</v>
      </c>
      <c r="D27" s="2" t="s">
        <v>427</v>
      </c>
      <c r="E27" s="2" t="s">
        <v>236</v>
      </c>
      <c r="F27" s="2">
        <v>86830.35</v>
      </c>
      <c r="G27" s="2">
        <v>92347</v>
      </c>
      <c r="H27" s="7">
        <v>65316</v>
      </c>
      <c r="I27" s="44">
        <v>61121</v>
      </c>
      <c r="J27" s="45">
        <v>-5.97</v>
      </c>
      <c r="K27" s="46">
        <v>53.4</v>
      </c>
      <c r="L27" s="16">
        <v>10645.71</v>
      </c>
      <c r="M27" s="17">
        <v>9202</v>
      </c>
      <c r="N27" s="8">
        <v>5233</v>
      </c>
      <c r="O27" s="47">
        <v>4914</v>
      </c>
      <c r="P27" s="48">
        <v>15.69</v>
      </c>
      <c r="Q27" s="24">
        <v>179.4</v>
      </c>
      <c r="R27" s="18" t="s">
        <v>428</v>
      </c>
      <c r="S27" s="28"/>
    </row>
    <row r="28" spans="1:19" x14ac:dyDescent="0.25">
      <c r="A28" s="8" t="s">
        <v>153</v>
      </c>
      <c r="B28" s="3" t="s">
        <v>79</v>
      </c>
      <c r="C28" s="2" t="s">
        <v>33</v>
      </c>
      <c r="D28" s="2" t="s">
        <v>275</v>
      </c>
      <c r="E28" s="2" t="s">
        <v>236</v>
      </c>
      <c r="F28" s="2">
        <v>86608.44</v>
      </c>
      <c r="G28" s="2">
        <v>83239</v>
      </c>
      <c r="H28" s="7">
        <v>87645</v>
      </c>
      <c r="I28" s="44">
        <v>89261</v>
      </c>
      <c r="J28" s="45">
        <v>4.5</v>
      </c>
      <c r="K28" s="46">
        <v>-5</v>
      </c>
      <c r="L28" s="16">
        <v>12030.95</v>
      </c>
      <c r="M28" s="16">
        <v>16764</v>
      </c>
      <c r="N28" s="7">
        <v>18854</v>
      </c>
      <c r="O28" s="44" t="s">
        <v>397</v>
      </c>
      <c r="P28" s="48">
        <v>-28.23</v>
      </c>
      <c r="Q28" s="21">
        <v>-11.1</v>
      </c>
      <c r="R28" s="18" t="s">
        <v>276</v>
      </c>
      <c r="S28" s="28" t="s">
        <v>277</v>
      </c>
    </row>
    <row r="29" spans="1:19" ht="45" x14ac:dyDescent="0.25">
      <c r="A29" s="8" t="s">
        <v>154</v>
      </c>
      <c r="B29" s="3" t="s">
        <v>429</v>
      </c>
      <c r="C29" s="2" t="s">
        <v>362</v>
      </c>
      <c r="D29" s="2" t="s">
        <v>430</v>
      </c>
      <c r="E29" s="2" t="s">
        <v>236</v>
      </c>
      <c r="F29" s="2">
        <v>83482.06</v>
      </c>
      <c r="G29" s="2">
        <v>85446</v>
      </c>
      <c r="H29" s="7">
        <v>83784</v>
      </c>
      <c r="I29" s="44">
        <v>73708</v>
      </c>
      <c r="J29" s="45">
        <v>-2.2999999999999998</v>
      </c>
      <c r="K29" s="46">
        <v>2</v>
      </c>
      <c r="L29" s="16">
        <v>461.46</v>
      </c>
      <c r="M29" s="16">
        <v>497</v>
      </c>
      <c r="N29" s="7">
        <v>208</v>
      </c>
      <c r="O29" s="44">
        <v>173</v>
      </c>
      <c r="P29" s="48">
        <v>-7.2</v>
      </c>
      <c r="Q29" s="21">
        <v>138.9</v>
      </c>
      <c r="R29" s="18" t="s">
        <v>431</v>
      </c>
      <c r="S29" s="28"/>
    </row>
    <row r="30" spans="1:19" ht="45" x14ac:dyDescent="0.25">
      <c r="A30" s="8" t="s">
        <v>155</v>
      </c>
      <c r="B30" s="3" t="s">
        <v>432</v>
      </c>
      <c r="C30" s="2" t="s">
        <v>317</v>
      </c>
      <c r="D30" s="2" t="s">
        <v>403</v>
      </c>
      <c r="E30" s="2" t="s">
        <v>236</v>
      </c>
      <c r="F30" s="2">
        <v>74239.38</v>
      </c>
      <c r="G30" s="2">
        <v>55897</v>
      </c>
      <c r="H30" s="7">
        <v>42100</v>
      </c>
      <c r="I30" s="44">
        <v>31577</v>
      </c>
      <c r="J30" s="45">
        <v>27.45</v>
      </c>
      <c r="K30" s="46">
        <v>32.799999999999997</v>
      </c>
      <c r="L30" s="16">
        <v>552.33000000000004</v>
      </c>
      <c r="M30" s="16">
        <v>101</v>
      </c>
      <c r="N30" s="7">
        <v>166</v>
      </c>
      <c r="O30" s="44">
        <v>143</v>
      </c>
      <c r="P30" s="48">
        <v>445.46</v>
      </c>
      <c r="Q30" s="21">
        <v>-39.200000000000003</v>
      </c>
      <c r="R30" s="18" t="s">
        <v>433</v>
      </c>
      <c r="S30" s="28" t="s">
        <v>434</v>
      </c>
    </row>
    <row r="31" spans="1:19" ht="45" x14ac:dyDescent="0.25">
      <c r="A31" s="8" t="s">
        <v>156</v>
      </c>
      <c r="B31" s="3" t="s">
        <v>278</v>
      </c>
      <c r="C31" s="2" t="s">
        <v>269</v>
      </c>
      <c r="D31" s="2" t="s">
        <v>279</v>
      </c>
      <c r="E31" s="2" t="s">
        <v>236</v>
      </c>
      <c r="F31" s="2">
        <v>69423.899999999994</v>
      </c>
      <c r="G31" s="2">
        <v>68996</v>
      </c>
      <c r="H31" s="7">
        <v>69853</v>
      </c>
      <c r="I31" s="44">
        <v>62168</v>
      </c>
      <c r="J31" s="45">
        <v>0.62</v>
      </c>
      <c r="K31" s="46">
        <v>-1.2</v>
      </c>
      <c r="L31" s="16">
        <v>5826.22</v>
      </c>
      <c r="M31" s="16">
        <v>4149</v>
      </c>
      <c r="N31" s="7">
        <v>6768</v>
      </c>
      <c r="O31" s="44">
        <v>6255</v>
      </c>
      <c r="P31" s="48">
        <v>40.43</v>
      </c>
      <c r="Q31" s="21">
        <v>-38.700000000000003</v>
      </c>
      <c r="R31" s="18" t="s">
        <v>280</v>
      </c>
      <c r="S31" s="28" t="s">
        <v>281</v>
      </c>
    </row>
    <row r="32" spans="1:19" ht="30" x14ac:dyDescent="0.25">
      <c r="A32" s="8" t="s">
        <v>157</v>
      </c>
      <c r="B32" s="3" t="s">
        <v>435</v>
      </c>
      <c r="C32" s="2" t="s">
        <v>284</v>
      </c>
      <c r="D32" s="2" t="s">
        <v>285</v>
      </c>
      <c r="E32" s="2" t="s">
        <v>236</v>
      </c>
      <c r="F32" s="2">
        <v>69248.850000000006</v>
      </c>
      <c r="G32" s="2">
        <v>65480</v>
      </c>
      <c r="H32" s="7">
        <v>67603</v>
      </c>
      <c r="I32" s="44">
        <v>59095</v>
      </c>
      <c r="J32" s="45">
        <v>5.76</v>
      </c>
      <c r="K32" s="46">
        <v>-3.1</v>
      </c>
      <c r="L32" s="16">
        <v>1223.58</v>
      </c>
      <c r="M32" s="16">
        <v>2570</v>
      </c>
      <c r="N32" s="7">
        <v>3084</v>
      </c>
      <c r="O32" s="44">
        <v>2406</v>
      </c>
      <c r="P32" s="48">
        <v>-52.39</v>
      </c>
      <c r="Q32" s="21">
        <v>-16.7</v>
      </c>
      <c r="R32" s="18" t="s">
        <v>436</v>
      </c>
      <c r="S32" s="28"/>
    </row>
    <row r="33" spans="1:19" ht="30" x14ac:dyDescent="0.25">
      <c r="A33" s="8" t="s">
        <v>158</v>
      </c>
      <c r="B33" s="3" t="s">
        <v>283</v>
      </c>
      <c r="C33" s="2" t="s">
        <v>284</v>
      </c>
      <c r="D33" s="2" t="s">
        <v>285</v>
      </c>
      <c r="E33" s="2" t="s">
        <v>28</v>
      </c>
      <c r="F33" s="2">
        <v>65601.48</v>
      </c>
      <c r="G33" s="2">
        <v>83214.66</v>
      </c>
      <c r="H33" s="7"/>
      <c r="I33" s="44"/>
      <c r="J33" s="45">
        <v>-21.17</v>
      </c>
      <c r="K33" s="46"/>
      <c r="L33" s="16">
        <v>2915.63</v>
      </c>
      <c r="M33" s="16">
        <v>5078.1499999999996</v>
      </c>
      <c r="N33" s="7"/>
      <c r="O33" s="44"/>
      <c r="P33" s="48">
        <v>-42.58</v>
      </c>
      <c r="Q33" s="21"/>
      <c r="R33" s="18"/>
      <c r="S33" s="28"/>
    </row>
    <row r="34" spans="1:19" ht="30" x14ac:dyDescent="0.25">
      <c r="A34" s="8" t="s">
        <v>159</v>
      </c>
      <c r="B34" s="3" t="s">
        <v>437</v>
      </c>
      <c r="C34" s="2" t="s">
        <v>317</v>
      </c>
      <c r="D34" s="2" t="s">
        <v>438</v>
      </c>
      <c r="E34" s="2" t="s">
        <v>236</v>
      </c>
      <c r="F34" s="2">
        <v>63407.8</v>
      </c>
      <c r="G34" s="2">
        <v>60186</v>
      </c>
      <c r="H34" s="7">
        <v>55027</v>
      </c>
      <c r="I34" s="44">
        <v>52330</v>
      </c>
      <c r="J34" s="45">
        <v>5.35</v>
      </c>
      <c r="K34" s="46">
        <v>9.4</v>
      </c>
      <c r="L34" s="16">
        <v>76.709999999999994</v>
      </c>
      <c r="M34" s="16">
        <v>-601</v>
      </c>
      <c r="N34" s="7">
        <v>1023</v>
      </c>
      <c r="O34" s="44">
        <v>-1359</v>
      </c>
      <c r="P34" s="48">
        <v>112.75</v>
      </c>
      <c r="Q34" s="21">
        <v>-158.69999999999999</v>
      </c>
      <c r="R34" s="18" t="s">
        <v>439</v>
      </c>
      <c r="S34" s="28"/>
    </row>
    <row r="35" spans="1:19" ht="30" x14ac:dyDescent="0.25">
      <c r="A35" s="8" t="s">
        <v>160</v>
      </c>
      <c r="B35" s="2" t="s">
        <v>440</v>
      </c>
      <c r="C35" s="2" t="s">
        <v>394</v>
      </c>
      <c r="D35" s="2" t="s">
        <v>441</v>
      </c>
      <c r="E35" s="2" t="s">
        <v>236</v>
      </c>
      <c r="F35" s="2">
        <v>56559.34</v>
      </c>
      <c r="G35" s="2">
        <v>37807</v>
      </c>
      <c r="H35" s="7">
        <v>25969</v>
      </c>
      <c r="I35" s="44" t="s">
        <v>397</v>
      </c>
      <c r="J35" s="45">
        <v>49.6</v>
      </c>
      <c r="K35" s="46">
        <v>45.6</v>
      </c>
      <c r="L35" s="16">
        <v>3020.33</v>
      </c>
      <c r="M35" s="16">
        <v>10084</v>
      </c>
      <c r="N35" s="7">
        <v>5031</v>
      </c>
      <c r="O35" s="47" t="s">
        <v>397</v>
      </c>
      <c r="P35" s="48">
        <v>-70.05</v>
      </c>
      <c r="Q35" s="21">
        <v>100.4</v>
      </c>
      <c r="R35" s="18" t="s">
        <v>442</v>
      </c>
      <c r="S35" s="28"/>
    </row>
    <row r="36" spans="1:19" ht="30" x14ac:dyDescent="0.25">
      <c r="A36" s="8" t="s">
        <v>161</v>
      </c>
      <c r="B36" s="2" t="s">
        <v>290</v>
      </c>
      <c r="C36" s="2" t="s">
        <v>8</v>
      </c>
      <c r="D36" s="2" t="s">
        <v>291</v>
      </c>
      <c r="E36" s="2" t="s">
        <v>11</v>
      </c>
      <c r="F36" s="2">
        <v>56532.49</v>
      </c>
      <c r="G36" s="2">
        <v>54681</v>
      </c>
      <c r="H36" s="7">
        <v>45949</v>
      </c>
      <c r="I36" s="44" t="s">
        <v>397</v>
      </c>
      <c r="J36" s="45">
        <v>3.39</v>
      </c>
      <c r="K36" s="46">
        <v>19</v>
      </c>
      <c r="L36" s="16">
        <v>-10958.51</v>
      </c>
      <c r="M36" s="16">
        <v>-13016</v>
      </c>
      <c r="N36" s="7">
        <v>1186</v>
      </c>
      <c r="O36" s="47" t="s">
        <v>397</v>
      </c>
      <c r="P36" s="48">
        <v>15.81</v>
      </c>
      <c r="Q36" s="24" t="s">
        <v>397</v>
      </c>
      <c r="R36" s="19" t="s">
        <v>292</v>
      </c>
      <c r="S36" s="28"/>
    </row>
    <row r="37" spans="1:19" ht="30" x14ac:dyDescent="0.25">
      <c r="A37" s="8" t="s">
        <v>162</v>
      </c>
      <c r="B37" s="3" t="s">
        <v>443</v>
      </c>
      <c r="C37" s="3" t="s">
        <v>394</v>
      </c>
      <c r="D37" s="3" t="s">
        <v>444</v>
      </c>
      <c r="E37" s="3" t="s">
        <v>236</v>
      </c>
      <c r="F37" s="3">
        <v>55565.81</v>
      </c>
      <c r="G37" s="3">
        <v>43180</v>
      </c>
      <c r="H37" s="8">
        <v>34004</v>
      </c>
      <c r="I37" s="47">
        <v>30114</v>
      </c>
      <c r="J37" s="45">
        <v>28.68</v>
      </c>
      <c r="K37" s="49">
        <v>27</v>
      </c>
      <c r="L37" s="17">
        <v>3618.52</v>
      </c>
      <c r="M37" s="17">
        <v>4795</v>
      </c>
      <c r="N37" s="8">
        <v>6695</v>
      </c>
      <c r="O37" s="47">
        <v>1304</v>
      </c>
      <c r="P37" s="48">
        <v>-24.55</v>
      </c>
      <c r="Q37" s="50">
        <f>(M37-N37)/N37*100</f>
        <v>-28.379387602688571</v>
      </c>
      <c r="R37" s="20" t="s">
        <v>445</v>
      </c>
      <c r="S37" s="28"/>
    </row>
    <row r="38" spans="1:19" ht="45" x14ac:dyDescent="0.25">
      <c r="A38" s="8" t="s">
        <v>163</v>
      </c>
      <c r="B38" s="3" t="s">
        <v>446</v>
      </c>
      <c r="C38" s="3" t="s">
        <v>317</v>
      </c>
      <c r="D38" s="3" t="s">
        <v>447</v>
      </c>
      <c r="E38" s="2" t="s">
        <v>1162</v>
      </c>
      <c r="F38" s="2">
        <v>51737.43</v>
      </c>
      <c r="G38" s="3">
        <v>50054.8</v>
      </c>
      <c r="H38" s="8">
        <v>33311</v>
      </c>
      <c r="I38" s="47">
        <v>24600</v>
      </c>
      <c r="J38" s="45">
        <v>3.36</v>
      </c>
      <c r="K38" s="49">
        <v>24</v>
      </c>
      <c r="L38" s="17">
        <v>2529.9699999999998</v>
      </c>
      <c r="M38" s="17">
        <v>1867.06</v>
      </c>
      <c r="N38" s="8">
        <v>437</v>
      </c>
      <c r="O38" s="47">
        <v>120</v>
      </c>
      <c r="P38" s="48">
        <v>35.51</v>
      </c>
      <c r="Q38" s="24">
        <v>101.4</v>
      </c>
      <c r="R38" s="20" t="s">
        <v>448</v>
      </c>
      <c r="S38" s="28"/>
    </row>
    <row r="39" spans="1:19" ht="30" x14ac:dyDescent="0.25">
      <c r="A39" s="8" t="s">
        <v>164</v>
      </c>
      <c r="B39" s="3" t="s">
        <v>293</v>
      </c>
      <c r="C39" s="3" t="s">
        <v>44</v>
      </c>
      <c r="D39" s="3" t="s">
        <v>273</v>
      </c>
      <c r="E39" s="2" t="s">
        <v>1162</v>
      </c>
      <c r="F39" s="2">
        <v>48809.36</v>
      </c>
      <c r="G39" s="3">
        <v>32617</v>
      </c>
      <c r="H39" s="8">
        <v>31948</v>
      </c>
      <c r="I39" s="47">
        <v>31933</v>
      </c>
      <c r="J39" s="45">
        <v>49.65</v>
      </c>
      <c r="K39" s="49">
        <v>2.1</v>
      </c>
      <c r="L39" s="17">
        <v>5206.95</v>
      </c>
      <c r="M39" s="17">
        <v>4559</v>
      </c>
      <c r="N39" s="8">
        <v>3245</v>
      </c>
      <c r="O39" s="47">
        <v>3474</v>
      </c>
      <c r="P39" s="48">
        <v>14.22</v>
      </c>
      <c r="Q39" s="24">
        <v>40.5</v>
      </c>
      <c r="R39" s="20" t="s">
        <v>295</v>
      </c>
      <c r="S39" s="28"/>
    </row>
    <row r="40" spans="1:19" ht="30" x14ac:dyDescent="0.25">
      <c r="A40" s="8" t="s">
        <v>165</v>
      </c>
      <c r="B40" s="3" t="s">
        <v>78</v>
      </c>
      <c r="C40" s="2" t="s">
        <v>44</v>
      </c>
      <c r="D40" s="2" t="s">
        <v>273</v>
      </c>
      <c r="E40" s="2" t="s">
        <v>236</v>
      </c>
      <c r="F40" s="2">
        <v>47274.720000000001</v>
      </c>
      <c r="G40" s="2">
        <v>35409</v>
      </c>
      <c r="H40" s="7">
        <v>39306</v>
      </c>
      <c r="I40" s="44">
        <v>40579</v>
      </c>
      <c r="J40" s="45">
        <v>33.51</v>
      </c>
      <c r="K40" s="46">
        <v>-9.9</v>
      </c>
      <c r="L40" s="16">
        <v>10653.11</v>
      </c>
      <c r="M40" s="16">
        <v>6462</v>
      </c>
      <c r="N40" s="7">
        <v>9134</v>
      </c>
      <c r="O40" s="44">
        <v>10925</v>
      </c>
      <c r="P40" s="48">
        <v>64.86</v>
      </c>
      <c r="Q40" s="21">
        <v>-29.3</v>
      </c>
      <c r="R40" s="18" t="s">
        <v>296</v>
      </c>
      <c r="S40" s="28"/>
    </row>
    <row r="41" spans="1:19" ht="30" x14ac:dyDescent="0.25">
      <c r="A41" s="8" t="s">
        <v>166</v>
      </c>
      <c r="B41" s="2" t="s">
        <v>21</v>
      </c>
      <c r="C41" s="2" t="s">
        <v>13</v>
      </c>
      <c r="D41" s="2" t="s">
        <v>297</v>
      </c>
      <c r="E41" s="2" t="s">
        <v>22</v>
      </c>
      <c r="F41" s="2">
        <v>46912.19</v>
      </c>
      <c r="G41" s="2">
        <v>42214</v>
      </c>
      <c r="H41" s="7">
        <v>32983</v>
      </c>
      <c r="I41" s="44" t="s">
        <v>397</v>
      </c>
      <c r="J41" s="45">
        <v>11.13</v>
      </c>
      <c r="K41" s="46">
        <v>28</v>
      </c>
      <c r="L41" s="16">
        <v>12315.47</v>
      </c>
      <c r="M41" s="16">
        <v>11057</v>
      </c>
      <c r="N41" s="7">
        <v>5758</v>
      </c>
      <c r="O41" s="47" t="s">
        <v>397</v>
      </c>
      <c r="P41" s="48">
        <v>11.38</v>
      </c>
      <c r="Q41" s="21">
        <v>92</v>
      </c>
      <c r="R41" s="19" t="s">
        <v>298</v>
      </c>
      <c r="S41" s="28" t="s">
        <v>299</v>
      </c>
    </row>
    <row r="42" spans="1:19" ht="30" x14ac:dyDescent="0.25">
      <c r="A42" s="8" t="s">
        <v>167</v>
      </c>
      <c r="B42" s="2" t="s">
        <v>36</v>
      </c>
      <c r="C42" s="2" t="s">
        <v>37</v>
      </c>
      <c r="D42" s="2" t="s">
        <v>300</v>
      </c>
      <c r="E42" s="2" t="s">
        <v>28</v>
      </c>
      <c r="F42" s="2">
        <v>46467.75</v>
      </c>
      <c r="G42" s="3">
        <v>35775.53</v>
      </c>
      <c r="H42" s="7">
        <v>31738</v>
      </c>
      <c r="I42" s="44" t="s">
        <v>397</v>
      </c>
      <c r="J42" s="45">
        <v>29.89</v>
      </c>
      <c r="K42" s="46">
        <v>14.3</v>
      </c>
      <c r="L42" s="16">
        <v>11094.39</v>
      </c>
      <c r="M42" s="17">
        <v>798.03</v>
      </c>
      <c r="N42" s="7">
        <v>3791</v>
      </c>
      <c r="O42" s="47" t="s">
        <v>397</v>
      </c>
      <c r="P42" s="48">
        <v>1290.22</v>
      </c>
      <c r="Q42" s="21">
        <v>17.399999999999999</v>
      </c>
      <c r="R42" s="18" t="s">
        <v>301</v>
      </c>
      <c r="S42" s="28" t="s">
        <v>302</v>
      </c>
    </row>
    <row r="43" spans="1:19" x14ac:dyDescent="0.25">
      <c r="A43" s="8" t="s">
        <v>168</v>
      </c>
      <c r="B43" s="3" t="s">
        <v>316</v>
      </c>
      <c r="C43" s="3" t="s">
        <v>317</v>
      </c>
      <c r="D43" s="2" t="s">
        <v>318</v>
      </c>
      <c r="E43" s="2" t="s">
        <v>236</v>
      </c>
      <c r="F43" s="2">
        <v>45810</v>
      </c>
      <c r="G43" s="2">
        <v>34973</v>
      </c>
      <c r="H43" s="7">
        <v>28654</v>
      </c>
      <c r="I43" s="44">
        <v>27467</v>
      </c>
      <c r="J43" s="45">
        <v>30.99</v>
      </c>
      <c r="K43" s="46">
        <v>22.1</v>
      </c>
      <c r="L43" s="16">
        <v>6528</v>
      </c>
      <c r="M43" s="16">
        <v>7811</v>
      </c>
      <c r="N43" s="7">
        <v>3884</v>
      </c>
      <c r="O43" s="44">
        <v>3151</v>
      </c>
      <c r="P43" s="48">
        <v>-16.43</v>
      </c>
      <c r="Q43" s="21">
        <v>101.1</v>
      </c>
      <c r="R43" s="18" t="s">
        <v>319</v>
      </c>
      <c r="S43" s="28"/>
    </row>
    <row r="44" spans="1:19" ht="30" x14ac:dyDescent="0.25">
      <c r="A44" s="8" t="s">
        <v>169</v>
      </c>
      <c r="B44" s="3" t="s">
        <v>449</v>
      </c>
      <c r="C44" s="2" t="s">
        <v>362</v>
      </c>
      <c r="D44" s="2" t="s">
        <v>450</v>
      </c>
      <c r="E44" s="2" t="s">
        <v>236</v>
      </c>
      <c r="F44" s="2">
        <v>45194</v>
      </c>
      <c r="G44" s="3">
        <v>43878</v>
      </c>
      <c r="H44" s="7">
        <v>9171</v>
      </c>
      <c r="I44" s="44">
        <v>34506</v>
      </c>
      <c r="J44" s="45">
        <v>3</v>
      </c>
      <c r="K44" s="46">
        <v>13.4</v>
      </c>
      <c r="L44" s="16" t="s">
        <v>397</v>
      </c>
      <c r="M44" s="16">
        <v>16</v>
      </c>
      <c r="N44" s="7">
        <v>19</v>
      </c>
      <c r="O44" s="44" t="s">
        <v>397</v>
      </c>
      <c r="P44" s="48" t="s">
        <v>397</v>
      </c>
      <c r="Q44" s="21">
        <v>-15.8</v>
      </c>
      <c r="R44" s="18" t="s">
        <v>451</v>
      </c>
      <c r="S44" s="28"/>
    </row>
    <row r="45" spans="1:19" ht="105" x14ac:dyDescent="0.25">
      <c r="A45" s="8" t="s">
        <v>170</v>
      </c>
      <c r="B45" s="3" t="s">
        <v>452</v>
      </c>
      <c r="C45" s="2" t="s">
        <v>426</v>
      </c>
      <c r="D45" s="3" t="s">
        <v>453</v>
      </c>
      <c r="E45" s="2" t="s">
        <v>236</v>
      </c>
      <c r="F45" s="2">
        <v>45192.51</v>
      </c>
      <c r="G45" s="3">
        <v>38954</v>
      </c>
      <c r="H45" s="8">
        <v>20000</v>
      </c>
      <c r="I45" s="44" t="s">
        <v>397</v>
      </c>
      <c r="J45" s="45">
        <v>16.010000000000002</v>
      </c>
      <c r="K45" s="49">
        <v>90</v>
      </c>
      <c r="L45" s="17">
        <v>4327.21</v>
      </c>
      <c r="M45" s="17">
        <v>4641.09</v>
      </c>
      <c r="N45" s="8"/>
      <c r="O45" s="47" t="s">
        <v>397</v>
      </c>
      <c r="P45" s="48">
        <v>-6.76</v>
      </c>
      <c r="Q45" s="24" t="s">
        <v>397</v>
      </c>
      <c r="R45" s="20" t="s">
        <v>454</v>
      </c>
      <c r="S45" s="28"/>
    </row>
    <row r="46" spans="1:19" ht="60" x14ac:dyDescent="0.25">
      <c r="A46" s="8" t="s">
        <v>171</v>
      </c>
      <c r="B46" s="2" t="s">
        <v>455</v>
      </c>
      <c r="C46" s="2" t="s">
        <v>426</v>
      </c>
      <c r="D46" s="2" t="s">
        <v>456</v>
      </c>
      <c r="E46" s="2" t="s">
        <v>236</v>
      </c>
      <c r="F46" s="2">
        <v>42404</v>
      </c>
      <c r="G46" s="2">
        <v>51481</v>
      </c>
      <c r="H46" s="7">
        <v>39921</v>
      </c>
      <c r="I46" s="44" t="s">
        <v>397</v>
      </c>
      <c r="J46" s="45">
        <v>-17.63</v>
      </c>
      <c r="K46" s="46">
        <v>29</v>
      </c>
      <c r="L46" s="16">
        <v>5429</v>
      </c>
      <c r="M46" s="16">
        <v>8369</v>
      </c>
      <c r="N46" s="7">
        <v>6664</v>
      </c>
      <c r="O46" s="47" t="s">
        <v>397</v>
      </c>
      <c r="P46" s="48">
        <v>-35.130000000000003</v>
      </c>
      <c r="Q46" s="21">
        <v>25.6</v>
      </c>
      <c r="R46" s="18" t="s">
        <v>457</v>
      </c>
      <c r="S46" s="28"/>
    </row>
    <row r="47" spans="1:19" ht="120" x14ac:dyDescent="0.25">
      <c r="A47" s="8" t="s">
        <v>172</v>
      </c>
      <c r="B47" s="3" t="s">
        <v>305</v>
      </c>
      <c r="C47" s="2" t="s">
        <v>269</v>
      </c>
      <c r="D47" s="2" t="s">
        <v>306</v>
      </c>
      <c r="E47" s="2" t="s">
        <v>236</v>
      </c>
      <c r="F47" s="2">
        <v>42370.02</v>
      </c>
      <c r="G47" s="2">
        <v>46935</v>
      </c>
      <c r="H47" s="7">
        <v>44615</v>
      </c>
      <c r="I47" s="44">
        <v>33419</v>
      </c>
      <c r="J47" s="45">
        <v>-9.73</v>
      </c>
      <c r="K47" s="46">
        <v>5.2</v>
      </c>
      <c r="L47" s="16">
        <v>815</v>
      </c>
      <c r="M47" s="16">
        <v>-2217</v>
      </c>
      <c r="N47" s="7">
        <v>387</v>
      </c>
      <c r="O47" s="44">
        <v>396</v>
      </c>
      <c r="P47" s="48">
        <v>136.76</v>
      </c>
      <c r="Q47" s="21">
        <v>-672.9</v>
      </c>
      <c r="R47" s="18" t="s">
        <v>307</v>
      </c>
      <c r="S47" s="28" t="s">
        <v>308</v>
      </c>
    </row>
    <row r="48" spans="1:19" ht="90" x14ac:dyDescent="0.25">
      <c r="A48" s="8" t="s">
        <v>173</v>
      </c>
      <c r="B48" s="3" t="s">
        <v>458</v>
      </c>
      <c r="C48" s="2" t="s">
        <v>426</v>
      </c>
      <c r="D48" s="2" t="s">
        <v>459</v>
      </c>
      <c r="E48" s="2" t="s">
        <v>236</v>
      </c>
      <c r="F48" s="2">
        <v>41483.07</v>
      </c>
      <c r="G48" s="2">
        <v>33953</v>
      </c>
      <c r="H48" s="7">
        <v>36896</v>
      </c>
      <c r="I48" s="44">
        <v>70726</v>
      </c>
      <c r="J48" s="45">
        <v>22.18</v>
      </c>
      <c r="K48" s="46">
        <v>-8</v>
      </c>
      <c r="L48" s="16">
        <v>118.96</v>
      </c>
      <c r="M48" s="16">
        <v>170</v>
      </c>
      <c r="N48" s="7">
        <v>57</v>
      </c>
      <c r="O48" s="44">
        <v>1493</v>
      </c>
      <c r="P48" s="48">
        <v>-30.09</v>
      </c>
      <c r="Q48" s="21">
        <v>-99.7</v>
      </c>
      <c r="R48" s="18" t="s">
        <v>460</v>
      </c>
      <c r="S48" s="28" t="s">
        <v>461</v>
      </c>
    </row>
    <row r="49" spans="1:19" ht="30" x14ac:dyDescent="0.25">
      <c r="A49" s="8" t="s">
        <v>174</v>
      </c>
      <c r="B49" s="3" t="s">
        <v>55</v>
      </c>
      <c r="C49" s="2" t="s">
        <v>56</v>
      </c>
      <c r="D49" s="2" t="s">
        <v>288</v>
      </c>
      <c r="E49" s="2" t="s">
        <v>236</v>
      </c>
      <c r="F49" s="2">
        <v>41070.65</v>
      </c>
      <c r="G49" s="3">
        <v>44765.27</v>
      </c>
      <c r="H49" s="7">
        <v>64898</v>
      </c>
      <c r="I49" s="44">
        <v>64958</v>
      </c>
      <c r="J49" s="45">
        <v>-8.35</v>
      </c>
      <c r="K49" s="46">
        <v>7.5</v>
      </c>
      <c r="L49" s="16">
        <v>343.2</v>
      </c>
      <c r="M49" s="3">
        <v>6932.1</v>
      </c>
      <c r="N49" s="7">
        <v>12596</v>
      </c>
      <c r="O49" s="44">
        <v>11773</v>
      </c>
      <c r="P49" s="48">
        <v>-95.05</v>
      </c>
      <c r="Q49" s="21">
        <v>-18.399999999999999</v>
      </c>
      <c r="R49" s="18" t="s">
        <v>289</v>
      </c>
      <c r="S49" s="28"/>
    </row>
    <row r="50" spans="1:19" ht="30" x14ac:dyDescent="0.25">
      <c r="A50" s="8" t="s">
        <v>175</v>
      </c>
      <c r="B50" s="3" t="s">
        <v>29</v>
      </c>
      <c r="C50" s="2" t="s">
        <v>16</v>
      </c>
      <c r="D50" s="2" t="s">
        <v>351</v>
      </c>
      <c r="E50" s="2" t="s">
        <v>11</v>
      </c>
      <c r="F50" s="2">
        <v>40820.22</v>
      </c>
      <c r="G50" s="2">
        <v>37438</v>
      </c>
      <c r="H50" s="7">
        <v>36997</v>
      </c>
      <c r="I50" s="44">
        <v>34722</v>
      </c>
      <c r="J50" s="45">
        <v>9.0299999999999994</v>
      </c>
      <c r="K50" s="46">
        <v>1.2</v>
      </c>
      <c r="L50" s="16">
        <v>9985.4599999999991</v>
      </c>
      <c r="M50" s="16">
        <v>10379</v>
      </c>
      <c r="N50" s="7">
        <v>8961</v>
      </c>
      <c r="O50" s="44">
        <v>10034</v>
      </c>
      <c r="P50" s="48">
        <v>11.44</v>
      </c>
      <c r="Q50" s="21">
        <v>15.8</v>
      </c>
      <c r="R50" s="18" t="s">
        <v>352</v>
      </c>
      <c r="S50" s="28"/>
    </row>
    <row r="51" spans="1:19" ht="30" x14ac:dyDescent="0.25">
      <c r="A51" s="8" t="s">
        <v>176</v>
      </c>
      <c r="B51" s="2" t="s">
        <v>462</v>
      </c>
      <c r="C51" s="2" t="s">
        <v>269</v>
      </c>
      <c r="D51" s="2" t="s">
        <v>313</v>
      </c>
      <c r="E51" s="2" t="s">
        <v>236</v>
      </c>
      <c r="F51" s="2">
        <v>39026.75</v>
      </c>
      <c r="G51" s="2">
        <v>41601</v>
      </c>
      <c r="H51" s="7">
        <v>37323</v>
      </c>
      <c r="I51" s="44" t="s">
        <v>397</v>
      </c>
      <c r="J51" s="45">
        <v>-6.19</v>
      </c>
      <c r="K51" s="46">
        <v>11.5</v>
      </c>
      <c r="L51" s="16">
        <v>143.55000000000001</v>
      </c>
      <c r="M51" s="16">
        <v>-4215</v>
      </c>
      <c r="N51" s="7">
        <v>3281</v>
      </c>
      <c r="O51" s="47" t="s">
        <v>397</v>
      </c>
      <c r="P51" s="48">
        <v>103.41</v>
      </c>
      <c r="Q51" s="21">
        <v>28.5</v>
      </c>
      <c r="R51" s="19" t="s">
        <v>314</v>
      </c>
      <c r="S51" s="28" t="s">
        <v>315</v>
      </c>
    </row>
    <row r="52" spans="1:19" x14ac:dyDescent="0.25">
      <c r="A52" s="8" t="s">
        <v>177</v>
      </c>
      <c r="B52" s="3" t="s">
        <v>463</v>
      </c>
      <c r="C52" s="3" t="s">
        <v>284</v>
      </c>
      <c r="D52" s="3" t="s">
        <v>464</v>
      </c>
      <c r="E52" s="3" t="s">
        <v>236</v>
      </c>
      <c r="F52" s="3">
        <v>38754.5</v>
      </c>
      <c r="G52" s="3">
        <v>35844</v>
      </c>
      <c r="H52" s="8">
        <v>31626</v>
      </c>
      <c r="I52" s="47">
        <v>27969</v>
      </c>
      <c r="J52" s="45">
        <v>8.1199999999999992</v>
      </c>
      <c r="K52" s="49">
        <v>13.3</v>
      </c>
      <c r="L52" s="17">
        <v>817.75</v>
      </c>
      <c r="M52" s="17">
        <v>320</v>
      </c>
      <c r="N52" s="8">
        <v>536</v>
      </c>
      <c r="O52" s="47">
        <v>-500</v>
      </c>
      <c r="P52" s="48">
        <v>155.35</v>
      </c>
      <c r="Q52" s="24">
        <v>-40.299999999999997</v>
      </c>
      <c r="R52" s="20" t="s">
        <v>465</v>
      </c>
      <c r="S52" s="28" t="s">
        <v>466</v>
      </c>
    </row>
    <row r="53" spans="1:19" ht="30" x14ac:dyDescent="0.25">
      <c r="A53" s="8" t="s">
        <v>178</v>
      </c>
      <c r="B53" s="3" t="s">
        <v>467</v>
      </c>
      <c r="C53" s="2" t="s">
        <v>8</v>
      </c>
      <c r="D53" s="3" t="s">
        <v>1129</v>
      </c>
      <c r="E53" s="3" t="s">
        <v>236</v>
      </c>
      <c r="F53" s="3">
        <v>37163.07</v>
      </c>
      <c r="G53" s="3">
        <v>4868.84</v>
      </c>
      <c r="H53" s="8"/>
      <c r="I53" s="47"/>
      <c r="J53" s="45">
        <v>663.28</v>
      </c>
      <c r="K53" s="49"/>
      <c r="L53" s="17">
        <v>144.88999999999999</v>
      </c>
      <c r="M53" s="17">
        <v>201.09</v>
      </c>
      <c r="N53" s="8"/>
      <c r="O53" s="47"/>
      <c r="P53" s="48">
        <v>-27.95</v>
      </c>
      <c r="Q53" s="24"/>
      <c r="R53" s="20"/>
      <c r="S53" s="28"/>
    </row>
    <row r="54" spans="1:19" ht="30" x14ac:dyDescent="0.25">
      <c r="A54" s="8" t="s">
        <v>179</v>
      </c>
      <c r="B54" s="3" t="s">
        <v>40</v>
      </c>
      <c r="C54" s="3" t="s">
        <v>20</v>
      </c>
      <c r="D54" s="3" t="s">
        <v>320</v>
      </c>
      <c r="E54" s="2" t="s">
        <v>41</v>
      </c>
      <c r="F54" s="2">
        <v>36450.58</v>
      </c>
      <c r="G54" s="2">
        <v>25941</v>
      </c>
      <c r="H54" s="7">
        <v>22275</v>
      </c>
      <c r="I54" s="44">
        <v>21049</v>
      </c>
      <c r="J54" s="45">
        <v>40.51</v>
      </c>
      <c r="K54" s="46">
        <v>16.5</v>
      </c>
      <c r="L54" s="16">
        <v>6329.22</v>
      </c>
      <c r="M54" s="16">
        <v>3486</v>
      </c>
      <c r="N54" s="7">
        <v>3305</v>
      </c>
      <c r="O54" s="44">
        <v>2460</v>
      </c>
      <c r="P54" s="48">
        <v>81.540000000000006</v>
      </c>
      <c r="Q54" s="21">
        <v>5.5</v>
      </c>
      <c r="R54" s="18" t="s">
        <v>321</v>
      </c>
      <c r="S54" s="28" t="s">
        <v>322</v>
      </c>
    </row>
    <row r="55" spans="1:19" ht="30" x14ac:dyDescent="0.25">
      <c r="A55" s="8" t="s">
        <v>180</v>
      </c>
      <c r="B55" s="3" t="s">
        <v>31</v>
      </c>
      <c r="C55" s="3" t="s">
        <v>26</v>
      </c>
      <c r="D55" s="3" t="s">
        <v>326</v>
      </c>
      <c r="E55" s="3" t="s">
        <v>22</v>
      </c>
      <c r="F55" s="3">
        <v>36030.99</v>
      </c>
      <c r="G55" s="3">
        <v>27936</v>
      </c>
      <c r="H55" s="8">
        <v>31371</v>
      </c>
      <c r="I55" s="47">
        <v>27497</v>
      </c>
      <c r="J55" s="45">
        <v>28.98</v>
      </c>
      <c r="K55" s="49">
        <v>-10.9</v>
      </c>
      <c r="L55" s="17">
        <v>10052.5</v>
      </c>
      <c r="M55" s="17">
        <v>7454</v>
      </c>
      <c r="N55" s="8">
        <v>10708</v>
      </c>
      <c r="O55" s="47">
        <v>5938</v>
      </c>
      <c r="P55" s="48">
        <v>34.869999999999997</v>
      </c>
      <c r="Q55" s="24">
        <v>-30.4</v>
      </c>
      <c r="R55" s="20" t="s">
        <v>327</v>
      </c>
      <c r="S55" s="28" t="s">
        <v>328</v>
      </c>
    </row>
    <row r="56" spans="1:19" ht="48" customHeight="1" x14ac:dyDescent="0.25">
      <c r="A56" s="8" t="s">
        <v>181</v>
      </c>
      <c r="B56" s="3" t="s">
        <v>329</v>
      </c>
      <c r="C56" s="2" t="s">
        <v>468</v>
      </c>
      <c r="D56" s="2" t="s">
        <v>1130</v>
      </c>
      <c r="E56" s="2" t="s">
        <v>236</v>
      </c>
      <c r="F56" s="2">
        <v>35971.919999999998</v>
      </c>
      <c r="G56" s="3">
        <v>44157.07</v>
      </c>
      <c r="H56" s="7">
        <v>43169</v>
      </c>
      <c r="I56" s="44">
        <v>45935</v>
      </c>
      <c r="J56" s="45">
        <v>-18.54</v>
      </c>
      <c r="K56" s="46">
        <v>7.2</v>
      </c>
      <c r="L56" s="16">
        <v>6108.53</v>
      </c>
      <c r="M56" s="16">
        <v>8471</v>
      </c>
      <c r="N56" s="7">
        <v>7099</v>
      </c>
      <c r="O56" s="44">
        <v>6451</v>
      </c>
      <c r="P56" s="48">
        <v>-27.89</v>
      </c>
      <c r="Q56" s="21">
        <v>19</v>
      </c>
      <c r="R56" s="18" t="s">
        <v>469</v>
      </c>
      <c r="S56" s="28" t="s">
        <v>470</v>
      </c>
    </row>
    <row r="57" spans="1:19" ht="30" x14ac:dyDescent="0.25">
      <c r="A57" s="8" t="s">
        <v>182</v>
      </c>
      <c r="B57" s="3" t="s">
        <v>333</v>
      </c>
      <c r="C57" s="3" t="s">
        <v>33</v>
      </c>
      <c r="D57" s="3" t="s">
        <v>334</v>
      </c>
      <c r="E57" s="2" t="s">
        <v>1162</v>
      </c>
      <c r="F57" s="2">
        <v>34364.29</v>
      </c>
      <c r="G57" s="3">
        <v>26253</v>
      </c>
      <c r="H57" s="8">
        <v>21722</v>
      </c>
      <c r="I57" s="47">
        <v>18906</v>
      </c>
      <c r="J57" s="45">
        <v>30.89</v>
      </c>
      <c r="K57" s="49">
        <v>20.9</v>
      </c>
      <c r="L57" s="17">
        <v>1277.3599999999999</v>
      </c>
      <c r="M57" s="17">
        <v>-2160</v>
      </c>
      <c r="N57" s="8">
        <v>362</v>
      </c>
      <c r="O57" s="47">
        <v>-608</v>
      </c>
      <c r="P57" s="48">
        <v>159.13999999999999</v>
      </c>
      <c r="Q57" s="24" t="s">
        <v>397</v>
      </c>
      <c r="R57" s="20" t="s">
        <v>335</v>
      </c>
      <c r="S57" s="28" t="s">
        <v>336</v>
      </c>
    </row>
    <row r="58" spans="1:19" ht="30" x14ac:dyDescent="0.25">
      <c r="A58" s="8" t="s">
        <v>183</v>
      </c>
      <c r="B58" s="3" t="s">
        <v>337</v>
      </c>
      <c r="C58" s="2" t="s">
        <v>317</v>
      </c>
      <c r="D58" s="2" t="s">
        <v>338</v>
      </c>
      <c r="E58" s="2" t="s">
        <v>236</v>
      </c>
      <c r="F58" s="2">
        <v>34320.26</v>
      </c>
      <c r="G58" s="2">
        <v>19896</v>
      </c>
      <c r="H58" s="7">
        <v>15677</v>
      </c>
      <c r="I58" s="44">
        <v>2711</v>
      </c>
      <c r="J58" s="45">
        <v>72.5</v>
      </c>
      <c r="K58" s="46">
        <v>26.9</v>
      </c>
      <c r="L58" s="16">
        <v>1670.29</v>
      </c>
      <c r="M58" s="16">
        <v>-484</v>
      </c>
      <c r="N58" s="7">
        <v>6</v>
      </c>
      <c r="O58" s="44">
        <v>-783</v>
      </c>
      <c r="P58" s="48">
        <v>445.01</v>
      </c>
      <c r="Q58" s="24" t="s">
        <v>397</v>
      </c>
      <c r="R58" s="18" t="s">
        <v>339</v>
      </c>
      <c r="S58" s="28"/>
    </row>
    <row r="59" spans="1:19" x14ac:dyDescent="0.25">
      <c r="A59" s="8" t="s">
        <v>184</v>
      </c>
      <c r="B59" s="3" t="s">
        <v>471</v>
      </c>
      <c r="C59" s="2" t="s">
        <v>317</v>
      </c>
      <c r="D59" s="2" t="s">
        <v>472</v>
      </c>
      <c r="E59" s="2" t="s">
        <v>236</v>
      </c>
      <c r="F59" s="2">
        <v>34000</v>
      </c>
      <c r="G59" s="2">
        <v>21000</v>
      </c>
      <c r="H59" s="7">
        <v>8842</v>
      </c>
      <c r="I59" s="44">
        <v>7579</v>
      </c>
      <c r="J59" s="45">
        <v>61.9</v>
      </c>
      <c r="K59" s="46">
        <v>24.9</v>
      </c>
      <c r="L59" s="16" t="s">
        <v>397</v>
      </c>
      <c r="M59" s="16">
        <v>181</v>
      </c>
      <c r="N59" s="7">
        <v>135</v>
      </c>
      <c r="O59" s="44">
        <v>112</v>
      </c>
      <c r="P59" s="48" t="s">
        <v>397</v>
      </c>
      <c r="Q59" s="21">
        <v>34.1</v>
      </c>
      <c r="R59" s="18" t="s">
        <v>473</v>
      </c>
      <c r="S59" s="28"/>
    </row>
    <row r="60" spans="1:19" ht="30" x14ac:dyDescent="0.25">
      <c r="A60" s="8" t="s">
        <v>185</v>
      </c>
      <c r="B60" s="2" t="s">
        <v>68</v>
      </c>
      <c r="C60" s="2" t="s">
        <v>54</v>
      </c>
      <c r="D60" s="2" t="s">
        <v>474</v>
      </c>
      <c r="E60" s="2" t="s">
        <v>236</v>
      </c>
      <c r="F60" s="2">
        <v>32512.47</v>
      </c>
      <c r="G60" s="2">
        <v>26018</v>
      </c>
      <c r="H60" s="7">
        <v>38605</v>
      </c>
      <c r="I60" s="44"/>
      <c r="J60" s="45">
        <v>24.96</v>
      </c>
      <c r="K60" s="46">
        <v>-32.6</v>
      </c>
      <c r="L60" s="16">
        <v>12.28</v>
      </c>
      <c r="M60" s="16">
        <v>223</v>
      </c>
      <c r="N60" s="7">
        <v>-48</v>
      </c>
      <c r="O60" s="47" t="s">
        <v>397</v>
      </c>
      <c r="P60" s="48">
        <v>-94.48</v>
      </c>
      <c r="Q60" s="24" t="s">
        <v>397</v>
      </c>
      <c r="R60" s="18" t="s">
        <v>475</v>
      </c>
      <c r="S60" s="28"/>
    </row>
    <row r="61" spans="1:19" ht="30" x14ac:dyDescent="0.25">
      <c r="A61" s="8" t="s">
        <v>186</v>
      </c>
      <c r="B61" s="3" t="s">
        <v>476</v>
      </c>
      <c r="C61" s="2" t="s">
        <v>317</v>
      </c>
      <c r="D61" s="2" t="s">
        <v>477</v>
      </c>
      <c r="E61" s="2" t="s">
        <v>478</v>
      </c>
      <c r="F61" s="2">
        <v>31339.71</v>
      </c>
      <c r="G61" s="2">
        <v>28205</v>
      </c>
      <c r="H61" s="7">
        <v>12261</v>
      </c>
      <c r="I61" s="44">
        <v>8679</v>
      </c>
      <c r="J61" s="45">
        <v>11.11</v>
      </c>
      <c r="K61" s="46">
        <v>130</v>
      </c>
      <c r="L61" s="16">
        <v>-1147.18</v>
      </c>
      <c r="M61" s="16">
        <v>1003.79</v>
      </c>
      <c r="N61" s="7">
        <v>924</v>
      </c>
      <c r="O61" s="44">
        <v>717</v>
      </c>
      <c r="P61" s="48">
        <v>-214.29</v>
      </c>
      <c r="Q61" s="21">
        <v>-8</v>
      </c>
      <c r="R61" s="18" t="s">
        <v>479</v>
      </c>
      <c r="S61" s="28"/>
    </row>
    <row r="62" spans="1:19" ht="30" x14ac:dyDescent="0.25">
      <c r="A62" s="8" t="s">
        <v>187</v>
      </c>
      <c r="B62" s="3" t="s">
        <v>342</v>
      </c>
      <c r="C62" s="2" t="s">
        <v>56</v>
      </c>
      <c r="D62" s="2" t="s">
        <v>343</v>
      </c>
      <c r="E62" s="2" t="s">
        <v>11</v>
      </c>
      <c r="F62" s="2">
        <v>30816.1</v>
      </c>
      <c r="G62" s="2">
        <v>22093</v>
      </c>
      <c r="H62" s="7">
        <v>7188</v>
      </c>
      <c r="I62" s="44">
        <v>1879</v>
      </c>
      <c r="J62" s="45">
        <v>39.479999999999997</v>
      </c>
      <c r="K62" s="46">
        <v>207.4</v>
      </c>
      <c r="L62" s="16">
        <v>-2942.57</v>
      </c>
      <c r="M62" s="16">
        <v>-7655</v>
      </c>
      <c r="N62" s="7">
        <v>-6409</v>
      </c>
      <c r="O62" s="44">
        <v>-1987</v>
      </c>
      <c r="P62" s="48">
        <v>61.56</v>
      </c>
      <c r="Q62" s="21">
        <v>19.399999999999999</v>
      </c>
      <c r="R62" s="18" t="s">
        <v>344</v>
      </c>
      <c r="S62" s="28"/>
    </row>
    <row r="63" spans="1:19" ht="30" x14ac:dyDescent="0.25">
      <c r="A63" s="8" t="s">
        <v>188</v>
      </c>
      <c r="B63" s="3" t="s">
        <v>480</v>
      </c>
      <c r="C63" s="2" t="s">
        <v>317</v>
      </c>
      <c r="D63" s="2" t="s">
        <v>481</v>
      </c>
      <c r="E63" s="2" t="s">
        <v>236</v>
      </c>
      <c r="F63" s="2">
        <v>30635.18</v>
      </c>
      <c r="G63" s="2">
        <v>26557</v>
      </c>
      <c r="H63" s="7">
        <v>23943</v>
      </c>
      <c r="I63" s="44">
        <v>22193</v>
      </c>
      <c r="J63" s="45">
        <v>15.36</v>
      </c>
      <c r="K63" s="46">
        <v>10.9</v>
      </c>
      <c r="L63" s="16">
        <v>1443.4</v>
      </c>
      <c r="M63" s="16">
        <v>599</v>
      </c>
      <c r="N63" s="7">
        <v>876</v>
      </c>
      <c r="O63" s="44">
        <v>1640</v>
      </c>
      <c r="P63" s="48">
        <v>140.78</v>
      </c>
      <c r="Q63" s="21">
        <v>-31.6</v>
      </c>
      <c r="R63" s="18" t="s">
        <v>482</v>
      </c>
      <c r="S63" s="28"/>
    </row>
    <row r="64" spans="1:19" ht="135" x14ac:dyDescent="0.25">
      <c r="A64" s="8" t="s">
        <v>189</v>
      </c>
      <c r="B64" s="3" t="s">
        <v>483</v>
      </c>
      <c r="C64" s="2" t="s">
        <v>426</v>
      </c>
      <c r="D64" s="2" t="s">
        <v>484</v>
      </c>
      <c r="E64" s="2" t="s">
        <v>11</v>
      </c>
      <c r="F64" s="2">
        <v>29998.880000000001</v>
      </c>
      <c r="G64" s="2">
        <v>18781</v>
      </c>
      <c r="H64" s="7">
        <v>11213</v>
      </c>
      <c r="I64" s="44">
        <v>6717</v>
      </c>
      <c r="J64" s="45">
        <v>59.73</v>
      </c>
      <c r="K64" s="46">
        <v>67.5</v>
      </c>
      <c r="L64" s="16">
        <v>-14.22</v>
      </c>
      <c r="M64" s="16">
        <v>275</v>
      </c>
      <c r="N64" s="7">
        <v>320</v>
      </c>
      <c r="O64" s="44">
        <v>134</v>
      </c>
      <c r="P64" s="48">
        <v>-105.18</v>
      </c>
      <c r="Q64" s="21">
        <v>-14.1</v>
      </c>
      <c r="R64" s="18" t="s">
        <v>485</v>
      </c>
      <c r="S64" s="28" t="s">
        <v>486</v>
      </c>
    </row>
    <row r="65" spans="1:19" ht="60" x14ac:dyDescent="0.25">
      <c r="A65" s="8" t="s">
        <v>190</v>
      </c>
      <c r="B65" s="3" t="s">
        <v>487</v>
      </c>
      <c r="C65" s="2" t="s">
        <v>426</v>
      </c>
      <c r="D65" s="2" t="s">
        <v>488</v>
      </c>
      <c r="E65" s="2" t="s">
        <v>236</v>
      </c>
      <c r="F65" s="2">
        <v>29457.59</v>
      </c>
      <c r="G65" s="2">
        <v>32578.86</v>
      </c>
      <c r="H65" s="7">
        <v>25914</v>
      </c>
      <c r="I65" s="44">
        <v>22079</v>
      </c>
      <c r="J65" s="45">
        <v>-9.58</v>
      </c>
      <c r="K65" s="46">
        <v>13.3</v>
      </c>
      <c r="L65" s="16">
        <v>2444.86</v>
      </c>
      <c r="M65" s="16">
        <v>568</v>
      </c>
      <c r="N65" s="7">
        <v>569</v>
      </c>
      <c r="O65" s="44">
        <v>502</v>
      </c>
      <c r="P65" s="48">
        <v>146.19</v>
      </c>
      <c r="Q65" s="21">
        <v>-38.5</v>
      </c>
      <c r="R65" s="18" t="s">
        <v>489</v>
      </c>
      <c r="S65" s="28"/>
    </row>
    <row r="66" spans="1:19" ht="45" x14ac:dyDescent="0.25">
      <c r="A66" s="8" t="s">
        <v>191</v>
      </c>
      <c r="B66" s="3" t="s">
        <v>490</v>
      </c>
      <c r="C66" s="2" t="s">
        <v>426</v>
      </c>
      <c r="D66" s="2" t="s">
        <v>491</v>
      </c>
      <c r="E66" s="2" t="s">
        <v>236</v>
      </c>
      <c r="F66" s="2">
        <v>28992.13</v>
      </c>
      <c r="G66" s="2">
        <v>33738</v>
      </c>
      <c r="H66" s="7">
        <v>7415</v>
      </c>
      <c r="I66" s="44" t="s">
        <v>397</v>
      </c>
      <c r="J66" s="45">
        <v>-14.07</v>
      </c>
      <c r="K66" s="46">
        <v>355</v>
      </c>
      <c r="L66" s="16">
        <v>446.31</v>
      </c>
      <c r="M66" s="16">
        <v>321</v>
      </c>
      <c r="N66" s="7">
        <v>-65061</v>
      </c>
      <c r="O66" s="44" t="s">
        <v>397</v>
      </c>
      <c r="P66" s="48">
        <v>39.119999999999997</v>
      </c>
      <c r="Q66" s="21">
        <v>-100.5</v>
      </c>
      <c r="R66" s="18" t="s">
        <v>492</v>
      </c>
      <c r="S66" s="28"/>
    </row>
    <row r="67" spans="1:19" ht="30" x14ac:dyDescent="0.25">
      <c r="A67" s="8" t="s">
        <v>192</v>
      </c>
      <c r="B67" s="3" t="s">
        <v>493</v>
      </c>
      <c r="C67" s="2" t="s">
        <v>317</v>
      </c>
      <c r="D67" s="2" t="s">
        <v>494</v>
      </c>
      <c r="E67" s="2" t="s">
        <v>236</v>
      </c>
      <c r="F67" s="2">
        <v>28674.9</v>
      </c>
      <c r="G67" s="2">
        <v>9320.7800000000007</v>
      </c>
      <c r="H67" s="7"/>
      <c r="I67" s="44"/>
      <c r="J67" s="45">
        <v>207.64</v>
      </c>
      <c r="K67" s="46"/>
      <c r="L67" s="16">
        <v>122.14</v>
      </c>
      <c r="M67" s="16">
        <v>58.95</v>
      </c>
      <c r="N67" s="7"/>
      <c r="O67" s="44"/>
      <c r="P67" s="48">
        <v>107.18</v>
      </c>
      <c r="Q67" s="21"/>
      <c r="R67" s="18" t="s">
        <v>495</v>
      </c>
      <c r="S67" s="28"/>
    </row>
    <row r="68" spans="1:19" ht="45" x14ac:dyDescent="0.25">
      <c r="A68" s="8" t="s">
        <v>193</v>
      </c>
      <c r="B68" s="2" t="s">
        <v>496</v>
      </c>
      <c r="C68" s="2" t="s">
        <v>497</v>
      </c>
      <c r="D68" s="2" t="s">
        <v>498</v>
      </c>
      <c r="E68" s="2" t="s">
        <v>236</v>
      </c>
      <c r="F68" s="2">
        <v>28297.99</v>
      </c>
      <c r="G68" s="2">
        <v>17578</v>
      </c>
      <c r="H68" s="7">
        <v>17276</v>
      </c>
      <c r="I68" s="44" t="s">
        <v>397</v>
      </c>
      <c r="J68" s="45">
        <v>60.99</v>
      </c>
      <c r="K68" s="46">
        <v>1.7</v>
      </c>
      <c r="L68" s="16">
        <v>4660.6899999999996</v>
      </c>
      <c r="M68" s="16">
        <v>-256</v>
      </c>
      <c r="N68" s="7">
        <v>153</v>
      </c>
      <c r="O68" s="47" t="s">
        <v>397</v>
      </c>
      <c r="P68" s="48">
        <v>1923.66</v>
      </c>
      <c r="Q68" s="21">
        <v>-267.3</v>
      </c>
      <c r="R68" s="18" t="s">
        <v>499</v>
      </c>
      <c r="S68" s="28"/>
    </row>
    <row r="69" spans="1:19" ht="45" x14ac:dyDescent="0.25">
      <c r="A69" s="8" t="s">
        <v>194</v>
      </c>
      <c r="B69" s="2" t="s">
        <v>500</v>
      </c>
      <c r="C69" s="2" t="s">
        <v>1131</v>
      </c>
      <c r="D69" s="2" t="s">
        <v>1132</v>
      </c>
      <c r="E69" s="2" t="s">
        <v>236</v>
      </c>
      <c r="F69" s="2">
        <v>28261.09</v>
      </c>
      <c r="G69" s="2">
        <v>34492.730000000003</v>
      </c>
      <c r="H69" s="7"/>
      <c r="I69" s="44"/>
      <c r="J69" s="45">
        <v>-18.07</v>
      </c>
      <c r="K69" s="46"/>
      <c r="L69" s="16">
        <v>388.79</v>
      </c>
      <c r="M69" s="16">
        <v>255.68</v>
      </c>
      <c r="N69" s="7"/>
      <c r="O69" s="47"/>
      <c r="P69" s="48">
        <v>52.07</v>
      </c>
      <c r="Q69" s="21"/>
      <c r="R69" s="18" t="s">
        <v>501</v>
      </c>
      <c r="S69" s="28"/>
    </row>
    <row r="70" spans="1:19" ht="45" x14ac:dyDescent="0.25">
      <c r="A70" s="8" t="s">
        <v>195</v>
      </c>
      <c r="B70" s="2" t="s">
        <v>42</v>
      </c>
      <c r="C70" s="3" t="s">
        <v>20</v>
      </c>
      <c r="D70" s="3" t="s">
        <v>349</v>
      </c>
      <c r="E70" s="2" t="s">
        <v>35</v>
      </c>
      <c r="F70" s="2">
        <v>26691.35</v>
      </c>
      <c r="G70" s="2">
        <v>20138</v>
      </c>
      <c r="H70" s="7">
        <v>19341</v>
      </c>
      <c r="I70" s="44" t="s">
        <v>397</v>
      </c>
      <c r="J70" s="45">
        <v>32.54</v>
      </c>
      <c r="K70" s="46">
        <v>4.0999999999999996</v>
      </c>
      <c r="L70" s="16">
        <v>5180.3100000000004</v>
      </c>
      <c r="M70" s="16">
        <v>1110</v>
      </c>
      <c r="N70" s="7">
        <v>1276</v>
      </c>
      <c r="O70" s="47" t="s">
        <v>397</v>
      </c>
      <c r="P70" s="48">
        <v>378.55</v>
      </c>
      <c r="Q70" s="21">
        <v>-13</v>
      </c>
      <c r="R70" s="19" t="s">
        <v>350</v>
      </c>
      <c r="S70" s="28" t="s">
        <v>502</v>
      </c>
    </row>
    <row r="71" spans="1:19" ht="30" x14ac:dyDescent="0.25">
      <c r="A71" s="8" t="s">
        <v>196</v>
      </c>
      <c r="B71" s="3" t="s">
        <v>345</v>
      </c>
      <c r="C71" s="2" t="s">
        <v>269</v>
      </c>
      <c r="D71" s="2" t="s">
        <v>346</v>
      </c>
      <c r="E71" s="2" t="s">
        <v>236</v>
      </c>
      <c r="F71" s="2">
        <v>26508.51</v>
      </c>
      <c r="G71" s="2">
        <v>25453</v>
      </c>
      <c r="H71" s="7">
        <v>24661</v>
      </c>
      <c r="I71" s="44">
        <v>21356</v>
      </c>
      <c r="J71" s="45">
        <v>4.1500000000000004</v>
      </c>
      <c r="K71" s="46">
        <v>3.2</v>
      </c>
      <c r="L71" s="16">
        <v>-287.76</v>
      </c>
      <c r="M71" s="16">
        <v>-430</v>
      </c>
      <c r="N71" s="7">
        <v>226</v>
      </c>
      <c r="O71" s="44">
        <v>11</v>
      </c>
      <c r="P71" s="48">
        <v>33.020000000000003</v>
      </c>
      <c r="Q71" s="21">
        <v>-290.3</v>
      </c>
      <c r="R71" s="18" t="s">
        <v>347</v>
      </c>
      <c r="S71" s="28" t="s">
        <v>348</v>
      </c>
    </row>
    <row r="72" spans="1:19" ht="30" x14ac:dyDescent="0.25">
      <c r="A72" s="8" t="s">
        <v>197</v>
      </c>
      <c r="B72" s="3" t="s">
        <v>503</v>
      </c>
      <c r="C72" s="3" t="s">
        <v>504</v>
      </c>
      <c r="D72" s="2" t="s">
        <v>505</v>
      </c>
      <c r="E72" s="2" t="s">
        <v>236</v>
      </c>
      <c r="F72" s="2">
        <v>26002.99</v>
      </c>
      <c r="G72" s="2">
        <v>24946</v>
      </c>
      <c r="H72" s="7">
        <v>25272</v>
      </c>
      <c r="I72" s="44">
        <v>23649</v>
      </c>
      <c r="J72" s="45">
        <v>4.24</v>
      </c>
      <c r="K72" s="46">
        <v>-1.3</v>
      </c>
      <c r="L72" s="16">
        <v>-2414.34</v>
      </c>
      <c r="M72" s="16">
        <v>-4623</v>
      </c>
      <c r="N72" s="7">
        <v>-271</v>
      </c>
      <c r="O72" s="44">
        <v>1074</v>
      </c>
      <c r="P72" s="48">
        <v>47.78</v>
      </c>
      <c r="Q72" s="24" t="s">
        <v>397</v>
      </c>
      <c r="R72" s="18" t="s">
        <v>506</v>
      </c>
      <c r="S72" s="28"/>
    </row>
    <row r="73" spans="1:19" ht="30" x14ac:dyDescent="0.25">
      <c r="A73" s="8" t="s">
        <v>198</v>
      </c>
      <c r="B73" s="2" t="s">
        <v>507</v>
      </c>
      <c r="C73" s="2" t="s">
        <v>317</v>
      </c>
      <c r="D73" s="2" t="s">
        <v>508</v>
      </c>
      <c r="E73" s="2" t="s">
        <v>236</v>
      </c>
      <c r="F73" s="2">
        <v>25174.74</v>
      </c>
      <c r="G73" s="2">
        <v>29425</v>
      </c>
      <c r="H73" s="7">
        <v>24931</v>
      </c>
      <c r="I73" s="44" t="s">
        <v>397</v>
      </c>
      <c r="J73" s="45">
        <v>-14.44</v>
      </c>
      <c r="K73" s="46">
        <v>18</v>
      </c>
      <c r="L73" s="16">
        <v>558.52</v>
      </c>
      <c r="M73" s="16">
        <v>8024</v>
      </c>
      <c r="N73" s="7">
        <v>387</v>
      </c>
      <c r="O73" s="47" t="s">
        <v>397</v>
      </c>
      <c r="P73" s="48">
        <v>44.3</v>
      </c>
      <c r="Q73" s="24" t="s">
        <v>397</v>
      </c>
      <c r="R73" s="18" t="s">
        <v>509</v>
      </c>
      <c r="S73" s="28"/>
    </row>
    <row r="74" spans="1:19" ht="30" x14ac:dyDescent="0.25">
      <c r="A74" s="8" t="s">
        <v>199</v>
      </c>
      <c r="B74" s="3" t="s">
        <v>510</v>
      </c>
      <c r="C74" s="2" t="s">
        <v>317</v>
      </c>
      <c r="D74" s="2" t="s">
        <v>511</v>
      </c>
      <c r="E74" s="2" t="s">
        <v>236</v>
      </c>
      <c r="F74" s="2">
        <v>23394.31</v>
      </c>
      <c r="G74" s="2">
        <v>19956</v>
      </c>
      <c r="H74" s="7">
        <v>16260</v>
      </c>
      <c r="I74" s="44">
        <v>12979</v>
      </c>
      <c r="J74" s="45">
        <v>17.23</v>
      </c>
      <c r="K74" s="46">
        <v>22.7</v>
      </c>
      <c r="L74" s="16">
        <v>1093.5</v>
      </c>
      <c r="M74" s="16">
        <v>1040</v>
      </c>
      <c r="N74" s="7">
        <v>440</v>
      </c>
      <c r="O74" s="44">
        <v>222</v>
      </c>
      <c r="P74" s="48">
        <v>5.0999999999999996</v>
      </c>
      <c r="Q74" s="21">
        <v>136.4</v>
      </c>
      <c r="R74" s="18" t="s">
        <v>512</v>
      </c>
      <c r="S74" s="28"/>
    </row>
    <row r="75" spans="1:19" x14ac:dyDescent="0.25">
      <c r="A75" s="8" t="s">
        <v>200</v>
      </c>
      <c r="B75" s="3" t="s">
        <v>513</v>
      </c>
      <c r="C75" s="3" t="s">
        <v>426</v>
      </c>
      <c r="D75" s="3" t="s">
        <v>514</v>
      </c>
      <c r="E75" s="3" t="s">
        <v>236</v>
      </c>
      <c r="F75" s="3">
        <v>23379.17</v>
      </c>
      <c r="G75" s="3">
        <v>20224</v>
      </c>
      <c r="H75" s="8">
        <v>17764</v>
      </c>
      <c r="I75" s="47">
        <v>12088</v>
      </c>
      <c r="J75" s="45">
        <v>15.6</v>
      </c>
      <c r="K75" s="49">
        <v>13.8</v>
      </c>
      <c r="L75" s="17">
        <v>177.12</v>
      </c>
      <c r="M75" s="17">
        <v>208</v>
      </c>
      <c r="N75" s="8">
        <v>508</v>
      </c>
      <c r="O75" s="47">
        <v>193</v>
      </c>
      <c r="P75" s="48">
        <v>-14.71</v>
      </c>
      <c r="Q75" s="24">
        <v>-59.1</v>
      </c>
      <c r="R75" s="20" t="s">
        <v>515</v>
      </c>
      <c r="S75" s="28"/>
    </row>
    <row r="76" spans="1:19" x14ac:dyDescent="0.25">
      <c r="A76" s="8" t="s">
        <v>201</v>
      </c>
      <c r="B76" s="3" t="s">
        <v>516</v>
      </c>
      <c r="C76" s="3" t="s">
        <v>426</v>
      </c>
      <c r="D76" s="3" t="s">
        <v>517</v>
      </c>
      <c r="E76" s="3" t="s">
        <v>236</v>
      </c>
      <c r="F76" s="3">
        <v>22269</v>
      </c>
      <c r="G76" s="3">
        <v>23832</v>
      </c>
      <c r="H76" s="8">
        <v>18327</v>
      </c>
      <c r="I76" s="47">
        <v>19559</v>
      </c>
      <c r="J76" s="45">
        <v>-6.56</v>
      </c>
      <c r="K76" s="49">
        <v>30</v>
      </c>
      <c r="L76" s="17">
        <v>406</v>
      </c>
      <c r="M76" s="17">
        <v>373</v>
      </c>
      <c r="N76" s="8">
        <v>895</v>
      </c>
      <c r="O76" s="47">
        <v>794</v>
      </c>
      <c r="P76" s="48">
        <v>8.85</v>
      </c>
      <c r="Q76" s="24">
        <v>-58.3</v>
      </c>
      <c r="R76" s="20" t="s">
        <v>518</v>
      </c>
      <c r="S76" s="28"/>
    </row>
    <row r="77" spans="1:19" ht="45" x14ac:dyDescent="0.25">
      <c r="A77" s="8" t="s">
        <v>202</v>
      </c>
      <c r="B77" s="3" t="s">
        <v>519</v>
      </c>
      <c r="C77" s="2" t="s">
        <v>426</v>
      </c>
      <c r="D77" s="2" t="s">
        <v>520</v>
      </c>
      <c r="E77" s="2" t="s">
        <v>236</v>
      </c>
      <c r="F77" s="2">
        <v>21984.25</v>
      </c>
      <c r="G77" s="2">
        <v>18489</v>
      </c>
      <c r="H77" s="7">
        <v>13966</v>
      </c>
      <c r="I77" s="44">
        <v>5758</v>
      </c>
      <c r="J77" s="45">
        <v>18.91</v>
      </c>
      <c r="K77" s="46">
        <v>32.4</v>
      </c>
      <c r="L77" s="16">
        <v>460.12</v>
      </c>
      <c r="M77" s="16">
        <v>603</v>
      </c>
      <c r="N77" s="7">
        <v>288</v>
      </c>
      <c r="O77" s="44">
        <v>138</v>
      </c>
      <c r="P77" s="48">
        <v>-23.66</v>
      </c>
      <c r="Q77" s="21">
        <v>109.4</v>
      </c>
      <c r="R77" s="18" t="s">
        <v>521</v>
      </c>
      <c r="S77" s="28" t="s">
        <v>522</v>
      </c>
    </row>
    <row r="78" spans="1:19" ht="30" x14ac:dyDescent="0.25">
      <c r="A78" s="8" t="s">
        <v>203</v>
      </c>
      <c r="B78" s="3" t="s">
        <v>523</v>
      </c>
      <c r="C78" s="2" t="s">
        <v>284</v>
      </c>
      <c r="D78" s="2" t="s">
        <v>524</v>
      </c>
      <c r="E78" s="2" t="s">
        <v>11</v>
      </c>
      <c r="F78" s="2">
        <v>21699.72</v>
      </c>
      <c r="G78" s="2">
        <v>11748</v>
      </c>
      <c r="H78" s="7">
        <v>7341</v>
      </c>
      <c r="I78" s="44">
        <v>5756</v>
      </c>
      <c r="J78" s="45">
        <v>84.72</v>
      </c>
      <c r="K78" s="46">
        <v>60</v>
      </c>
      <c r="L78" s="16">
        <v>3781.26</v>
      </c>
      <c r="M78" s="16">
        <v>-10316</v>
      </c>
      <c r="N78" s="7">
        <v>1636</v>
      </c>
      <c r="O78" s="44">
        <v>3110</v>
      </c>
      <c r="P78" s="48">
        <v>136.66</v>
      </c>
      <c r="Q78" s="24" t="s">
        <v>397</v>
      </c>
      <c r="R78" s="18" t="s">
        <v>525</v>
      </c>
      <c r="S78" s="28" t="s">
        <v>526</v>
      </c>
    </row>
    <row r="79" spans="1:19" ht="30" x14ac:dyDescent="0.25">
      <c r="A79" s="8" t="s">
        <v>204</v>
      </c>
      <c r="B79" s="3" t="s">
        <v>527</v>
      </c>
      <c r="C79" s="3" t="s">
        <v>284</v>
      </c>
      <c r="D79" s="3" t="s">
        <v>528</v>
      </c>
      <c r="E79" s="3" t="s">
        <v>236</v>
      </c>
      <c r="F79" s="3">
        <v>21645.1</v>
      </c>
      <c r="G79" s="3">
        <v>19739</v>
      </c>
      <c r="H79" s="8">
        <v>19825</v>
      </c>
      <c r="I79" s="47">
        <v>14289</v>
      </c>
      <c r="J79" s="45">
        <v>9.66</v>
      </c>
      <c r="K79" s="49">
        <v>-0.4</v>
      </c>
      <c r="L79" s="17">
        <v>5724.16</v>
      </c>
      <c r="M79" s="17">
        <v>4748</v>
      </c>
      <c r="N79" s="8">
        <v>4929</v>
      </c>
      <c r="O79" s="47">
        <v>2861</v>
      </c>
      <c r="P79" s="48">
        <v>20.57</v>
      </c>
      <c r="Q79" s="24">
        <v>-3.7</v>
      </c>
      <c r="R79" s="20" t="s">
        <v>529</v>
      </c>
      <c r="S79" s="28"/>
    </row>
    <row r="80" spans="1:19" ht="30" x14ac:dyDescent="0.25">
      <c r="A80" s="8" t="s">
        <v>205</v>
      </c>
      <c r="B80" s="51" t="s">
        <v>30</v>
      </c>
      <c r="C80" s="2" t="s">
        <v>16</v>
      </c>
      <c r="D80" s="2" t="s">
        <v>357</v>
      </c>
      <c r="E80" s="2" t="s">
        <v>11</v>
      </c>
      <c r="F80" s="2">
        <v>20760.48</v>
      </c>
      <c r="G80" s="2">
        <v>14396</v>
      </c>
      <c r="H80" s="7">
        <v>10692</v>
      </c>
      <c r="I80" s="44">
        <v>12456</v>
      </c>
      <c r="J80" s="45">
        <v>44.21</v>
      </c>
      <c r="K80" s="46">
        <v>34.6</v>
      </c>
      <c r="L80" s="16">
        <v>1123.98</v>
      </c>
      <c r="M80" s="16">
        <v>2457</v>
      </c>
      <c r="N80" s="7">
        <v>-1506</v>
      </c>
      <c r="O80" s="44">
        <v>158</v>
      </c>
      <c r="P80" s="48">
        <v>-54.26</v>
      </c>
      <c r="Q80" s="21">
        <v>-263.10000000000002</v>
      </c>
      <c r="R80" s="18" t="s">
        <v>358</v>
      </c>
      <c r="S80" s="28" t="s">
        <v>359</v>
      </c>
    </row>
    <row r="81" spans="1:19" ht="60" x14ac:dyDescent="0.25">
      <c r="A81" s="8" t="s">
        <v>206</v>
      </c>
      <c r="B81" s="3" t="s">
        <v>530</v>
      </c>
      <c r="C81" s="2" t="s">
        <v>531</v>
      </c>
      <c r="D81" s="2" t="s">
        <v>532</v>
      </c>
      <c r="E81" s="2" t="s">
        <v>236</v>
      </c>
      <c r="F81" s="2">
        <v>19986.87</v>
      </c>
      <c r="G81" s="2">
        <v>20863</v>
      </c>
      <c r="H81" s="7">
        <v>13992</v>
      </c>
      <c r="I81" s="44">
        <v>14106</v>
      </c>
      <c r="J81" s="45">
        <v>-4.2</v>
      </c>
      <c r="K81" s="46">
        <v>49.1</v>
      </c>
      <c r="L81" s="16">
        <v>104.31</v>
      </c>
      <c r="M81" s="16">
        <v>106</v>
      </c>
      <c r="N81" s="7">
        <v>96</v>
      </c>
      <c r="O81" s="44">
        <v>39</v>
      </c>
      <c r="P81" s="48">
        <v>-1.62</v>
      </c>
      <c r="Q81" s="21">
        <v>10.4</v>
      </c>
      <c r="R81" s="18" t="s">
        <v>533</v>
      </c>
      <c r="S81" s="28"/>
    </row>
    <row r="82" spans="1:19" ht="30" x14ac:dyDescent="0.25">
      <c r="A82" s="8" t="s">
        <v>207</v>
      </c>
      <c r="B82" s="3" t="s">
        <v>534</v>
      </c>
      <c r="C82" s="3" t="s">
        <v>284</v>
      </c>
      <c r="D82" s="3" t="s">
        <v>535</v>
      </c>
      <c r="E82" s="3" t="s">
        <v>236</v>
      </c>
      <c r="F82" s="3">
        <v>18831.64</v>
      </c>
      <c r="G82" s="3">
        <v>17421</v>
      </c>
      <c r="H82" s="8">
        <v>17654</v>
      </c>
      <c r="I82" s="47">
        <v>16604</v>
      </c>
      <c r="J82" s="45">
        <v>8.1</v>
      </c>
      <c r="K82" s="49">
        <v>-1.3</v>
      </c>
      <c r="L82" s="17">
        <v>-270.14</v>
      </c>
      <c r="M82" s="17">
        <v>339</v>
      </c>
      <c r="N82" s="8">
        <v>25</v>
      </c>
      <c r="O82" s="47">
        <v>-385</v>
      </c>
      <c r="P82" s="48">
        <v>-179.64</v>
      </c>
      <c r="Q82" s="24" t="s">
        <v>397</v>
      </c>
      <c r="R82" s="20" t="s">
        <v>536</v>
      </c>
      <c r="S82" s="28"/>
    </row>
    <row r="83" spans="1:19" x14ac:dyDescent="0.25">
      <c r="A83" s="8" t="s">
        <v>208</v>
      </c>
      <c r="B83" s="3" t="s">
        <v>80</v>
      </c>
      <c r="C83" s="3" t="s">
        <v>33</v>
      </c>
      <c r="D83" s="3" t="s">
        <v>387</v>
      </c>
      <c r="E83" s="3" t="s">
        <v>11</v>
      </c>
      <c r="F83" s="3">
        <v>18654.88</v>
      </c>
      <c r="G83" s="44" t="s">
        <v>397</v>
      </c>
      <c r="H83" s="44" t="s">
        <v>397</v>
      </c>
      <c r="I83" s="44" t="s">
        <v>397</v>
      </c>
      <c r="J83" s="44" t="s">
        <v>397</v>
      </c>
      <c r="K83" s="44" t="s">
        <v>397</v>
      </c>
      <c r="L83" s="17">
        <v>1436.79</v>
      </c>
      <c r="M83" s="44" t="s">
        <v>397</v>
      </c>
      <c r="N83" s="44" t="s">
        <v>397</v>
      </c>
      <c r="O83" s="44" t="s">
        <v>397</v>
      </c>
      <c r="P83" s="44" t="s">
        <v>397</v>
      </c>
      <c r="Q83" s="44" t="s">
        <v>397</v>
      </c>
      <c r="R83" s="20" t="s">
        <v>360</v>
      </c>
      <c r="S83" s="28"/>
    </row>
    <row r="84" spans="1:19" ht="30" x14ac:dyDescent="0.25">
      <c r="A84" s="8" t="s">
        <v>209</v>
      </c>
      <c r="B84" s="3" t="s">
        <v>361</v>
      </c>
      <c r="C84" s="2" t="s">
        <v>362</v>
      </c>
      <c r="D84" s="2" t="s">
        <v>363</v>
      </c>
      <c r="E84" s="2" t="s">
        <v>28</v>
      </c>
      <c r="F84" s="2">
        <v>18433.52</v>
      </c>
      <c r="G84" s="2">
        <v>18152</v>
      </c>
      <c r="H84" s="7">
        <v>16554</v>
      </c>
      <c r="I84" s="44">
        <v>1536</v>
      </c>
      <c r="J84" s="45">
        <v>1.55</v>
      </c>
      <c r="K84" s="46">
        <v>9.6999999999999993</v>
      </c>
      <c r="L84" s="16">
        <v>13.51</v>
      </c>
      <c r="M84" s="16">
        <v>39</v>
      </c>
      <c r="N84" s="7">
        <v>32</v>
      </c>
      <c r="O84" s="44">
        <v>38</v>
      </c>
      <c r="P84" s="48">
        <v>-65.44</v>
      </c>
      <c r="Q84" s="21">
        <v>21.9</v>
      </c>
      <c r="R84" s="18" t="s">
        <v>364</v>
      </c>
      <c r="S84" s="28"/>
    </row>
    <row r="85" spans="1:19" ht="75" x14ac:dyDescent="0.25">
      <c r="A85" s="8" t="s">
        <v>210</v>
      </c>
      <c r="B85" s="3" t="s">
        <v>365</v>
      </c>
      <c r="C85" s="2" t="s">
        <v>56</v>
      </c>
      <c r="D85" s="2" t="s">
        <v>366</v>
      </c>
      <c r="E85" s="2" t="s">
        <v>236</v>
      </c>
      <c r="F85" s="2">
        <v>18353.150000000001</v>
      </c>
      <c r="G85" s="2">
        <v>13688</v>
      </c>
      <c r="H85" s="7">
        <v>11629</v>
      </c>
      <c r="I85" s="44">
        <v>10515</v>
      </c>
      <c r="J85" s="45">
        <v>34.08</v>
      </c>
      <c r="K85" s="46">
        <v>17.7</v>
      </c>
      <c r="L85" s="16">
        <v>-1087.99</v>
      </c>
      <c r="M85" s="16">
        <v>-1614</v>
      </c>
      <c r="N85" s="7">
        <v>-1330</v>
      </c>
      <c r="O85" s="44">
        <v>23</v>
      </c>
      <c r="P85" s="48">
        <v>32.61</v>
      </c>
      <c r="Q85" s="21">
        <v>21.4</v>
      </c>
      <c r="R85" s="18" t="s">
        <v>367</v>
      </c>
      <c r="S85" s="28"/>
    </row>
    <row r="86" spans="1:19" x14ac:dyDescent="0.25">
      <c r="A86" s="8" t="s">
        <v>211</v>
      </c>
      <c r="B86" s="3" t="s">
        <v>537</v>
      </c>
      <c r="C86" s="2" t="s">
        <v>37</v>
      </c>
      <c r="D86" s="2" t="s">
        <v>1133</v>
      </c>
      <c r="E86" s="2" t="s">
        <v>236</v>
      </c>
      <c r="F86" s="2">
        <v>18336.650000000001</v>
      </c>
      <c r="G86" s="2">
        <v>13869.81</v>
      </c>
      <c r="H86" s="7"/>
      <c r="I86" s="44"/>
      <c r="J86" s="45">
        <v>32.21</v>
      </c>
      <c r="K86" s="46"/>
      <c r="L86" s="16">
        <v>382.19</v>
      </c>
      <c r="M86" s="16">
        <v>48.41</v>
      </c>
      <c r="N86" s="7"/>
      <c r="O86" s="44"/>
      <c r="P86" s="48">
        <v>689.46</v>
      </c>
      <c r="Q86" s="21"/>
      <c r="R86" s="18" t="s">
        <v>538</v>
      </c>
      <c r="S86" s="28"/>
    </row>
    <row r="87" spans="1:19" ht="45" x14ac:dyDescent="0.25">
      <c r="A87" s="8" t="s">
        <v>212</v>
      </c>
      <c r="B87" s="3" t="s">
        <v>539</v>
      </c>
      <c r="C87" s="2" t="s">
        <v>8</v>
      </c>
      <c r="D87" s="13" t="s">
        <v>1134</v>
      </c>
      <c r="E87" s="2" t="s">
        <v>11</v>
      </c>
      <c r="F87" s="2">
        <v>18277.080000000002</v>
      </c>
      <c r="G87" s="2">
        <v>2066.8200000000002</v>
      </c>
      <c r="H87" s="7"/>
      <c r="I87" s="44"/>
      <c r="J87" s="45">
        <v>784.31</v>
      </c>
      <c r="K87" s="46"/>
      <c r="L87" s="16">
        <v>479.05</v>
      </c>
      <c r="M87" s="16">
        <v>44.65</v>
      </c>
      <c r="N87" s="7"/>
      <c r="O87" s="44"/>
      <c r="P87" s="48">
        <v>972.87</v>
      </c>
      <c r="Q87" s="21"/>
      <c r="R87" s="18" t="s">
        <v>540</v>
      </c>
      <c r="S87" s="28"/>
    </row>
    <row r="88" spans="1:19" ht="30" x14ac:dyDescent="0.25">
      <c r="A88" s="8" t="s">
        <v>213</v>
      </c>
      <c r="B88" s="3" t="s">
        <v>368</v>
      </c>
      <c r="C88" s="2" t="s">
        <v>56</v>
      </c>
      <c r="D88" s="2" t="s">
        <v>369</v>
      </c>
      <c r="E88" s="2" t="s">
        <v>236</v>
      </c>
      <c r="F88" s="2">
        <v>18266.62</v>
      </c>
      <c r="G88" s="2">
        <v>13494</v>
      </c>
      <c r="H88" s="7">
        <v>15396</v>
      </c>
      <c r="I88" s="44">
        <v>12850</v>
      </c>
      <c r="J88" s="45">
        <v>35.369999999999997</v>
      </c>
      <c r="K88" s="46">
        <v>-12.4</v>
      </c>
      <c r="L88" s="16">
        <v>117.07</v>
      </c>
      <c r="M88" s="16">
        <v>-1102</v>
      </c>
      <c r="N88" s="7">
        <v>-1159</v>
      </c>
      <c r="O88" s="44">
        <v>-1739</v>
      </c>
      <c r="P88" s="48">
        <v>110.63</v>
      </c>
      <c r="Q88" s="21">
        <v>-3.7</v>
      </c>
      <c r="R88" s="18" t="s">
        <v>370</v>
      </c>
      <c r="S88" s="28"/>
    </row>
    <row r="89" spans="1:19" x14ac:dyDescent="0.25">
      <c r="A89" s="8" t="s">
        <v>214</v>
      </c>
      <c r="B89" s="3" t="s">
        <v>541</v>
      </c>
      <c r="C89" s="2" t="s">
        <v>542</v>
      </c>
      <c r="D89" s="2" t="s">
        <v>543</v>
      </c>
      <c r="E89" s="2" t="s">
        <v>11</v>
      </c>
      <c r="F89" s="2">
        <v>18181.259999999998</v>
      </c>
      <c r="G89" s="2">
        <v>17934</v>
      </c>
      <c r="H89" s="7">
        <v>12612</v>
      </c>
      <c r="I89" s="44">
        <v>11924</v>
      </c>
      <c r="J89" s="45">
        <v>1.38</v>
      </c>
      <c r="K89" s="46">
        <v>42.2</v>
      </c>
      <c r="L89" s="16">
        <v>2358.81</v>
      </c>
      <c r="M89" s="16">
        <v>4617</v>
      </c>
      <c r="N89" s="7">
        <v>1112</v>
      </c>
      <c r="O89" s="44">
        <v>2347</v>
      </c>
      <c r="P89" s="48">
        <v>-48.91</v>
      </c>
      <c r="Q89" s="21">
        <v>315.2</v>
      </c>
      <c r="R89" s="18" t="s">
        <v>544</v>
      </c>
      <c r="S89" s="28"/>
    </row>
    <row r="90" spans="1:19" ht="45" x14ac:dyDescent="0.25">
      <c r="A90" s="8" t="s">
        <v>215</v>
      </c>
      <c r="B90" s="3" t="s">
        <v>371</v>
      </c>
      <c r="C90" s="2" t="s">
        <v>8</v>
      </c>
      <c r="D90" s="2" t="s">
        <v>386</v>
      </c>
      <c r="E90" s="2" t="s">
        <v>18</v>
      </c>
      <c r="F90" s="2">
        <v>18113.990000000002</v>
      </c>
      <c r="G90" s="2">
        <v>22226.82</v>
      </c>
      <c r="H90" s="7"/>
      <c r="I90" s="44"/>
      <c r="J90" s="45">
        <v>-18.5</v>
      </c>
      <c r="K90" s="46"/>
      <c r="L90" s="16">
        <v>3981.24</v>
      </c>
      <c r="M90" s="16">
        <v>3327.48</v>
      </c>
      <c r="N90" s="7"/>
      <c r="O90" s="44"/>
      <c r="P90" s="48">
        <v>19.649999999999999</v>
      </c>
      <c r="Q90" s="21"/>
      <c r="R90" s="18" t="s">
        <v>372</v>
      </c>
      <c r="S90" s="28"/>
    </row>
    <row r="91" spans="1:19" ht="75" x14ac:dyDescent="0.25">
      <c r="A91" s="8" t="s">
        <v>216</v>
      </c>
      <c r="B91" s="3" t="s">
        <v>373</v>
      </c>
      <c r="C91" s="2" t="s">
        <v>374</v>
      </c>
      <c r="D91" s="2" t="s">
        <v>375</v>
      </c>
      <c r="E91" s="2" t="s">
        <v>28</v>
      </c>
      <c r="F91" s="2">
        <v>17884.599999999999</v>
      </c>
      <c r="G91" s="2">
        <v>13821</v>
      </c>
      <c r="H91" s="7">
        <v>12324</v>
      </c>
      <c r="I91" s="44">
        <v>11910</v>
      </c>
      <c r="J91" s="45">
        <v>29.4</v>
      </c>
      <c r="K91" s="46">
        <v>12.1</v>
      </c>
      <c r="L91" s="16">
        <v>9429.83</v>
      </c>
      <c r="M91" s="16">
        <v>791</v>
      </c>
      <c r="N91" s="7">
        <v>142</v>
      </c>
      <c r="O91" s="44">
        <v>44</v>
      </c>
      <c r="P91" s="48">
        <v>1091.5899999999999</v>
      </c>
      <c r="Q91" s="21">
        <v>457</v>
      </c>
      <c r="R91" s="18" t="s">
        <v>376</v>
      </c>
      <c r="S91" s="28" t="s">
        <v>377</v>
      </c>
    </row>
    <row r="92" spans="1:19" ht="30" x14ac:dyDescent="0.25">
      <c r="A92" s="8" t="s">
        <v>217</v>
      </c>
      <c r="B92" s="3" t="s">
        <v>378</v>
      </c>
      <c r="C92" s="3" t="s">
        <v>379</v>
      </c>
      <c r="D92" s="3" t="s">
        <v>380</v>
      </c>
      <c r="E92" s="3" t="s">
        <v>236</v>
      </c>
      <c r="F92" s="3">
        <v>17649.21</v>
      </c>
      <c r="G92" s="3">
        <v>29634</v>
      </c>
      <c r="H92" s="8">
        <v>21419</v>
      </c>
      <c r="I92" s="47">
        <v>6152</v>
      </c>
      <c r="J92" s="45">
        <v>-40.44</v>
      </c>
      <c r="K92" s="49">
        <v>38.4</v>
      </c>
      <c r="L92" s="17">
        <v>1605.6</v>
      </c>
      <c r="M92" s="17">
        <v>2598.5500000000002</v>
      </c>
      <c r="N92" s="8">
        <v>1532</v>
      </c>
      <c r="O92" s="47">
        <v>583</v>
      </c>
      <c r="P92" s="48">
        <v>-38.21</v>
      </c>
      <c r="Q92" s="24">
        <v>-41.1</v>
      </c>
      <c r="R92" s="20" t="s">
        <v>381</v>
      </c>
      <c r="S92" s="28"/>
    </row>
    <row r="93" spans="1:19" x14ac:dyDescent="0.25">
      <c r="A93" s="8" t="s">
        <v>218</v>
      </c>
      <c r="B93" s="3" t="s">
        <v>545</v>
      </c>
      <c r="C93" s="2" t="s">
        <v>317</v>
      </c>
      <c r="D93" s="2" t="s">
        <v>546</v>
      </c>
      <c r="E93" s="2" t="s">
        <v>236</v>
      </c>
      <c r="F93" s="2">
        <v>17634.03</v>
      </c>
      <c r="G93" s="2">
        <v>17220</v>
      </c>
      <c r="H93" s="7">
        <v>15281</v>
      </c>
      <c r="I93" s="44">
        <v>13644</v>
      </c>
      <c r="J93" s="45">
        <v>2.41</v>
      </c>
      <c r="K93" s="46">
        <v>12.7</v>
      </c>
      <c r="L93" s="16">
        <v>947.6</v>
      </c>
      <c r="M93" s="16">
        <v>611</v>
      </c>
      <c r="N93" s="7">
        <v>782</v>
      </c>
      <c r="O93" s="44">
        <v>475</v>
      </c>
      <c r="P93" s="48">
        <v>55.13</v>
      </c>
      <c r="Q93" s="21">
        <v>-21.9</v>
      </c>
      <c r="R93" s="18" t="s">
        <v>547</v>
      </c>
      <c r="S93" s="28" t="s">
        <v>548</v>
      </c>
    </row>
    <row r="94" spans="1:19" ht="30" x14ac:dyDescent="0.25">
      <c r="A94" s="8" t="s">
        <v>219</v>
      </c>
      <c r="B94" s="3" t="s">
        <v>549</v>
      </c>
      <c r="C94" s="2" t="s">
        <v>284</v>
      </c>
      <c r="D94" s="2" t="s">
        <v>550</v>
      </c>
      <c r="E94" s="2" t="s">
        <v>1162</v>
      </c>
      <c r="F94" s="2">
        <v>17214.939999999999</v>
      </c>
      <c r="G94" s="2">
        <v>13399</v>
      </c>
      <c r="H94" s="7">
        <v>11171</v>
      </c>
      <c r="I94" s="44">
        <v>8232</v>
      </c>
      <c r="J94" s="45">
        <v>28.48</v>
      </c>
      <c r="K94" s="46">
        <v>19.899999999999999</v>
      </c>
      <c r="L94" s="16">
        <v>83.75</v>
      </c>
      <c r="M94" s="16">
        <v>80</v>
      </c>
      <c r="N94" s="7">
        <v>69</v>
      </c>
      <c r="O94" s="44">
        <v>66</v>
      </c>
      <c r="P94" s="48">
        <v>4.4000000000000004</v>
      </c>
      <c r="Q94" s="21">
        <v>15.9</v>
      </c>
      <c r="R94" s="18" t="s">
        <v>551</v>
      </c>
      <c r="S94" s="28"/>
    </row>
    <row r="95" spans="1:19" ht="30" x14ac:dyDescent="0.25">
      <c r="A95" s="8" t="s">
        <v>220</v>
      </c>
      <c r="B95" s="3" t="s">
        <v>552</v>
      </c>
      <c r="C95" s="2" t="s">
        <v>33</v>
      </c>
      <c r="D95" s="2" t="s">
        <v>553</v>
      </c>
      <c r="E95" s="2" t="s">
        <v>236</v>
      </c>
      <c r="F95" s="2">
        <v>17145.45</v>
      </c>
      <c r="G95" s="2">
        <v>15604</v>
      </c>
      <c r="H95" s="7">
        <v>14072</v>
      </c>
      <c r="I95" s="44">
        <v>12751</v>
      </c>
      <c r="J95" s="45">
        <v>9.8800000000000008</v>
      </c>
      <c r="K95" s="46">
        <v>10.9</v>
      </c>
      <c r="L95" s="16"/>
      <c r="M95" s="16">
        <v>616</v>
      </c>
      <c r="N95" s="7">
        <v>150</v>
      </c>
      <c r="O95" s="44">
        <v>73</v>
      </c>
      <c r="P95" s="48"/>
      <c r="Q95" s="21">
        <v>310.7</v>
      </c>
      <c r="R95" s="18" t="s">
        <v>554</v>
      </c>
      <c r="S95" s="28" t="s">
        <v>555</v>
      </c>
    </row>
    <row r="96" spans="1:19" ht="30" x14ac:dyDescent="0.25">
      <c r="A96" s="8" t="s">
        <v>221</v>
      </c>
      <c r="B96" s="3" t="s">
        <v>556</v>
      </c>
      <c r="C96" s="2" t="s">
        <v>426</v>
      </c>
      <c r="D96" s="2" t="s">
        <v>1135</v>
      </c>
      <c r="E96" s="2" t="s">
        <v>236</v>
      </c>
      <c r="F96" s="2">
        <v>17123.25</v>
      </c>
      <c r="G96" s="2">
        <v>5078.99</v>
      </c>
      <c r="H96" s="11"/>
      <c r="I96" s="44"/>
      <c r="J96" s="7">
        <v>237.14</v>
      </c>
      <c r="K96" s="46"/>
      <c r="L96" s="16">
        <v>475.97</v>
      </c>
      <c r="M96" s="16">
        <v>589.44000000000005</v>
      </c>
      <c r="N96" s="7"/>
      <c r="O96" s="44"/>
      <c r="P96" s="48">
        <v>-19.25</v>
      </c>
      <c r="Q96" s="21"/>
      <c r="R96" s="18" t="s">
        <v>557</v>
      </c>
      <c r="S96" s="28"/>
    </row>
    <row r="97" spans="1:19" ht="30" x14ac:dyDescent="0.25">
      <c r="A97" s="8" t="s">
        <v>222</v>
      </c>
      <c r="B97" s="2" t="s">
        <v>558</v>
      </c>
      <c r="C97" s="2" t="s">
        <v>317</v>
      </c>
      <c r="D97" s="2" t="s">
        <v>559</v>
      </c>
      <c r="E97" s="2" t="s">
        <v>236</v>
      </c>
      <c r="F97" s="2">
        <v>17031</v>
      </c>
      <c r="G97" s="2">
        <v>17200</v>
      </c>
      <c r="H97" s="7">
        <v>16000</v>
      </c>
      <c r="I97" s="44" t="s">
        <v>397</v>
      </c>
      <c r="J97" s="45">
        <v>-0.89</v>
      </c>
      <c r="K97" s="46">
        <v>7.5</v>
      </c>
      <c r="L97" s="16"/>
      <c r="M97" s="16"/>
      <c r="N97" s="7"/>
      <c r="O97" s="47" t="s">
        <v>397</v>
      </c>
      <c r="P97" s="48"/>
      <c r="Q97" s="24" t="s">
        <v>397</v>
      </c>
      <c r="R97" s="18" t="s">
        <v>560</v>
      </c>
      <c r="S97" s="28"/>
    </row>
    <row r="98" spans="1:19" ht="30" x14ac:dyDescent="0.25">
      <c r="A98" s="8" t="s">
        <v>223</v>
      </c>
      <c r="B98" s="2" t="s">
        <v>561</v>
      </c>
      <c r="C98" s="2" t="s">
        <v>33</v>
      </c>
      <c r="D98" s="2" t="s">
        <v>562</v>
      </c>
      <c r="E98" s="2" t="s">
        <v>236</v>
      </c>
      <c r="F98" s="2">
        <v>16524.34</v>
      </c>
      <c r="G98" s="2">
        <v>11436</v>
      </c>
      <c r="H98" s="7">
        <v>10766</v>
      </c>
      <c r="I98" s="44" t="s">
        <v>397</v>
      </c>
      <c r="J98" s="45">
        <v>44.5</v>
      </c>
      <c r="K98" s="46">
        <v>6.2</v>
      </c>
      <c r="L98" s="16">
        <v>1191.1099999999999</v>
      </c>
      <c r="M98" s="16">
        <v>999.56</v>
      </c>
      <c r="N98" s="7">
        <v>759</v>
      </c>
      <c r="O98" s="47" t="s">
        <v>397</v>
      </c>
      <c r="P98" s="48">
        <v>19.16</v>
      </c>
      <c r="Q98" s="21">
        <v>16.5</v>
      </c>
      <c r="R98" s="18" t="s">
        <v>563</v>
      </c>
      <c r="S98" s="28"/>
    </row>
    <row r="99" spans="1:19" x14ac:dyDescent="0.25">
      <c r="A99" s="8" t="s">
        <v>224</v>
      </c>
      <c r="B99" s="3" t="s">
        <v>564</v>
      </c>
      <c r="C99" s="2" t="s">
        <v>468</v>
      </c>
      <c r="D99" s="2" t="s">
        <v>565</v>
      </c>
      <c r="E99" s="2" t="s">
        <v>236</v>
      </c>
      <c r="F99" s="2">
        <v>16025.19</v>
      </c>
      <c r="G99" s="2">
        <v>15810</v>
      </c>
      <c r="H99" s="7">
        <v>16419</v>
      </c>
      <c r="I99" s="44">
        <v>16433</v>
      </c>
      <c r="J99" s="45">
        <v>1.36</v>
      </c>
      <c r="K99" s="46">
        <v>-3.7</v>
      </c>
      <c r="L99" s="16">
        <v>2254.4699999999998</v>
      </c>
      <c r="M99" s="16">
        <v>2711</v>
      </c>
      <c r="N99" s="7">
        <v>1157</v>
      </c>
      <c r="O99" s="44">
        <v>5385</v>
      </c>
      <c r="P99" s="48">
        <v>-16.84</v>
      </c>
      <c r="Q99" s="21">
        <v>134.30000000000001</v>
      </c>
      <c r="R99" s="18" t="s">
        <v>566</v>
      </c>
      <c r="S99" s="28"/>
    </row>
    <row r="100" spans="1:19" ht="30" x14ac:dyDescent="0.25">
      <c r="A100" s="8" t="s">
        <v>225</v>
      </c>
      <c r="B100" s="3" t="s">
        <v>567</v>
      </c>
      <c r="C100" s="2" t="s">
        <v>33</v>
      </c>
      <c r="D100" s="2" t="s">
        <v>568</v>
      </c>
      <c r="E100" s="2" t="s">
        <v>569</v>
      </c>
      <c r="F100" s="2">
        <v>15737.3</v>
      </c>
      <c r="G100" s="2">
        <v>12293</v>
      </c>
      <c r="H100" s="7">
        <v>11188</v>
      </c>
      <c r="I100" s="44">
        <v>8376</v>
      </c>
      <c r="J100" s="45">
        <v>28.02</v>
      </c>
      <c r="K100" s="46">
        <v>9.9</v>
      </c>
      <c r="L100" s="16">
        <v>-1104.72</v>
      </c>
      <c r="M100" s="16">
        <v>-4437</v>
      </c>
      <c r="N100" s="7">
        <v>-2</v>
      </c>
      <c r="O100" s="44">
        <v>210</v>
      </c>
      <c r="P100" s="48">
        <v>75.099999999999994</v>
      </c>
      <c r="Q100" s="21"/>
      <c r="R100" s="18" t="s">
        <v>570</v>
      </c>
      <c r="S100" s="28"/>
    </row>
    <row r="101" spans="1:19" ht="30" x14ac:dyDescent="0.25">
      <c r="A101" s="8" t="s">
        <v>226</v>
      </c>
      <c r="B101" s="3" t="s">
        <v>571</v>
      </c>
      <c r="C101" s="3" t="s">
        <v>362</v>
      </c>
      <c r="D101" s="3" t="s">
        <v>572</v>
      </c>
      <c r="E101" s="3" t="s">
        <v>14</v>
      </c>
      <c r="F101" s="3">
        <v>15586.08</v>
      </c>
      <c r="G101" s="3">
        <v>14486</v>
      </c>
      <c r="H101" s="8">
        <v>13819</v>
      </c>
      <c r="I101" s="47">
        <v>20273</v>
      </c>
      <c r="J101" s="45">
        <v>7.6</v>
      </c>
      <c r="K101" s="49">
        <v>4.8</v>
      </c>
      <c r="L101" s="17">
        <v>5.52</v>
      </c>
      <c r="M101" s="17">
        <v>2.641</v>
      </c>
      <c r="N101" s="8">
        <v>6379</v>
      </c>
      <c r="O101" s="47" t="s">
        <v>397</v>
      </c>
      <c r="P101" s="48">
        <v>108.97</v>
      </c>
      <c r="Q101" s="24">
        <v>-58.6</v>
      </c>
      <c r="R101" s="20" t="s">
        <v>573</v>
      </c>
      <c r="S101" s="28"/>
    </row>
    <row r="102" spans="1:19" ht="30" x14ac:dyDescent="0.25">
      <c r="A102" s="8" t="s">
        <v>227</v>
      </c>
      <c r="B102" s="3" t="s">
        <v>574</v>
      </c>
      <c r="C102" s="2" t="s">
        <v>56</v>
      </c>
      <c r="D102" s="2" t="s">
        <v>575</v>
      </c>
      <c r="E102" s="2" t="s">
        <v>236</v>
      </c>
      <c r="F102" s="2">
        <v>15211.82</v>
      </c>
      <c r="G102" s="2">
        <v>9893</v>
      </c>
      <c r="H102" s="7">
        <v>9536</v>
      </c>
      <c r="I102" s="44">
        <v>9193</v>
      </c>
      <c r="J102" s="45">
        <v>53.76</v>
      </c>
      <c r="K102" s="46">
        <v>3.7</v>
      </c>
      <c r="L102" s="16">
        <v>484.03</v>
      </c>
      <c r="M102" s="16">
        <v>744.55</v>
      </c>
      <c r="N102" s="7">
        <v>245</v>
      </c>
      <c r="O102" s="44">
        <v>92</v>
      </c>
      <c r="P102" s="48">
        <v>-34.99</v>
      </c>
      <c r="Q102" s="21">
        <v>173.9</v>
      </c>
      <c r="R102" s="18" t="s">
        <v>576</v>
      </c>
      <c r="S102" s="28"/>
    </row>
    <row r="103" spans="1:19" ht="60" x14ac:dyDescent="0.25">
      <c r="A103" s="8" t="s">
        <v>577</v>
      </c>
      <c r="B103" s="3" t="s">
        <v>578</v>
      </c>
      <c r="C103" s="2" t="s">
        <v>422</v>
      </c>
      <c r="D103" s="2" t="s">
        <v>579</v>
      </c>
      <c r="E103" s="2" t="s">
        <v>236</v>
      </c>
      <c r="F103" s="2">
        <v>15044.12</v>
      </c>
      <c r="G103" s="2">
        <v>15143</v>
      </c>
      <c r="H103" s="7">
        <v>13804</v>
      </c>
      <c r="I103" s="44">
        <v>11516</v>
      </c>
      <c r="J103" s="45">
        <v>-0.65</v>
      </c>
      <c r="K103" s="46">
        <v>9.6999999999999993</v>
      </c>
      <c r="L103" s="16">
        <v>6717.55</v>
      </c>
      <c r="M103" s="16">
        <v>-79</v>
      </c>
      <c r="N103" s="7">
        <v>-1342</v>
      </c>
      <c r="O103" s="44">
        <v>198</v>
      </c>
      <c r="P103" s="48">
        <v>8639.11</v>
      </c>
      <c r="Q103" s="21">
        <v>-94.1</v>
      </c>
      <c r="R103" s="18" t="s">
        <v>580</v>
      </c>
      <c r="S103" s="28" t="s">
        <v>281</v>
      </c>
    </row>
    <row r="104" spans="1:19" ht="90" x14ac:dyDescent="0.25">
      <c r="A104" s="8" t="s">
        <v>581</v>
      </c>
      <c r="B104" s="3" t="s">
        <v>582</v>
      </c>
      <c r="C104" s="2" t="s">
        <v>422</v>
      </c>
      <c r="D104" s="2" t="s">
        <v>583</v>
      </c>
      <c r="E104" s="2" t="s">
        <v>28</v>
      </c>
      <c r="F104" s="2">
        <v>15027.19</v>
      </c>
      <c r="G104" s="2">
        <v>15164</v>
      </c>
      <c r="H104" s="7">
        <v>14604</v>
      </c>
      <c r="I104" s="44">
        <v>10643</v>
      </c>
      <c r="J104" s="45">
        <v>-0.91</v>
      </c>
      <c r="K104" s="46">
        <v>3.8</v>
      </c>
      <c r="L104" s="16">
        <v>1900.08</v>
      </c>
      <c r="M104" s="16">
        <v>3529</v>
      </c>
      <c r="N104" s="7">
        <v>3422</v>
      </c>
      <c r="O104" s="44">
        <v>629</v>
      </c>
      <c r="P104" s="48">
        <v>-46.15</v>
      </c>
      <c r="Q104" s="21">
        <v>3.1</v>
      </c>
      <c r="R104" s="18" t="s">
        <v>584</v>
      </c>
      <c r="S104" s="28" t="s">
        <v>585</v>
      </c>
    </row>
    <row r="105" spans="1:19" ht="45" x14ac:dyDescent="0.25">
      <c r="A105" s="8" t="s">
        <v>586</v>
      </c>
      <c r="B105" s="2" t="s">
        <v>587</v>
      </c>
      <c r="C105" s="2" t="s">
        <v>426</v>
      </c>
      <c r="D105" s="2" t="s">
        <v>588</v>
      </c>
      <c r="E105" s="2" t="s">
        <v>236</v>
      </c>
      <c r="F105" s="2">
        <v>14190.67</v>
      </c>
      <c r="G105" s="2">
        <v>9262</v>
      </c>
      <c r="H105" s="7">
        <v>41849</v>
      </c>
      <c r="I105" s="44" t="s">
        <v>397</v>
      </c>
      <c r="J105" s="45">
        <v>53.21</v>
      </c>
      <c r="K105" s="46">
        <v>-77.900000000000006</v>
      </c>
      <c r="L105" s="16">
        <v>1103.5899999999999</v>
      </c>
      <c r="M105" s="16">
        <v>692</v>
      </c>
      <c r="N105" s="7">
        <v>0</v>
      </c>
      <c r="O105" s="44"/>
      <c r="P105" s="48">
        <v>59.56</v>
      </c>
      <c r="Q105" s="21"/>
      <c r="R105" s="18" t="s">
        <v>589</v>
      </c>
      <c r="S105" s="28"/>
    </row>
    <row r="106" spans="1:19" ht="60" x14ac:dyDescent="0.25">
      <c r="A106" s="8" t="s">
        <v>590</v>
      </c>
      <c r="B106" s="2" t="s">
        <v>591</v>
      </c>
      <c r="C106" s="2" t="s">
        <v>426</v>
      </c>
      <c r="D106" s="2" t="s">
        <v>592</v>
      </c>
      <c r="E106" s="2" t="s">
        <v>28</v>
      </c>
      <c r="F106" s="2">
        <v>14127.05</v>
      </c>
      <c r="G106" s="2">
        <v>14402</v>
      </c>
      <c r="H106" s="7">
        <v>1706</v>
      </c>
      <c r="I106" s="44" t="s">
        <v>397</v>
      </c>
      <c r="J106" s="45">
        <v>-1.91</v>
      </c>
      <c r="K106" s="46">
        <v>744.2</v>
      </c>
      <c r="L106" s="16">
        <v>122</v>
      </c>
      <c r="M106" s="16">
        <v>121</v>
      </c>
      <c r="N106" s="7">
        <v>6</v>
      </c>
      <c r="O106" s="47" t="s">
        <v>397</v>
      </c>
      <c r="P106" s="48">
        <v>1.0900000000000001</v>
      </c>
      <c r="Q106" s="24" t="s">
        <v>397</v>
      </c>
      <c r="R106" s="18" t="s">
        <v>593</v>
      </c>
      <c r="S106" s="28"/>
    </row>
    <row r="107" spans="1:19" ht="30" x14ac:dyDescent="0.25">
      <c r="A107" s="8" t="s">
        <v>594</v>
      </c>
      <c r="B107" s="3" t="s">
        <v>595</v>
      </c>
      <c r="C107" s="3" t="s">
        <v>284</v>
      </c>
      <c r="D107" s="2" t="s">
        <v>596</v>
      </c>
      <c r="E107" s="2" t="s">
        <v>236</v>
      </c>
      <c r="F107" s="2">
        <v>14028.49</v>
      </c>
      <c r="G107" s="2">
        <v>12194.7</v>
      </c>
      <c r="H107" s="7">
        <v>25022</v>
      </c>
      <c r="I107" s="44">
        <v>7367</v>
      </c>
      <c r="J107" s="45">
        <v>15.04</v>
      </c>
      <c r="K107" s="46">
        <v>-24.5</v>
      </c>
      <c r="L107" s="16">
        <v>353.3</v>
      </c>
      <c r="M107" s="16">
        <v>-14585.53</v>
      </c>
      <c r="N107" s="7">
        <v>-2402</v>
      </c>
      <c r="O107" s="44">
        <v>902</v>
      </c>
      <c r="P107" s="48">
        <v>102.42</v>
      </c>
      <c r="Q107" s="24" t="s">
        <v>397</v>
      </c>
      <c r="R107" s="18" t="s">
        <v>597</v>
      </c>
      <c r="S107" s="28"/>
    </row>
    <row r="108" spans="1:19" ht="45" x14ac:dyDescent="0.25">
      <c r="A108" s="8" t="s">
        <v>598</v>
      </c>
      <c r="B108" s="3" t="s">
        <v>599</v>
      </c>
      <c r="C108" s="2" t="s">
        <v>422</v>
      </c>
      <c r="D108" s="2" t="s">
        <v>600</v>
      </c>
      <c r="E108" s="2" t="s">
        <v>236</v>
      </c>
      <c r="F108" s="2">
        <v>13940.13</v>
      </c>
      <c r="G108" s="2">
        <v>26347</v>
      </c>
      <c r="H108" s="7">
        <v>15200</v>
      </c>
      <c r="I108" s="44">
        <v>8774</v>
      </c>
      <c r="J108" s="45">
        <v>-47.09</v>
      </c>
      <c r="K108" s="46">
        <v>73.3</v>
      </c>
      <c r="L108" s="16">
        <v>45.46</v>
      </c>
      <c r="M108" s="16">
        <v>38</v>
      </c>
      <c r="N108" s="7">
        <v>41</v>
      </c>
      <c r="O108" s="44">
        <v>22</v>
      </c>
      <c r="P108" s="48">
        <v>18.09</v>
      </c>
      <c r="Q108" s="21">
        <v>-7.3</v>
      </c>
      <c r="R108" s="18" t="s">
        <v>601</v>
      </c>
      <c r="S108" s="28"/>
    </row>
    <row r="109" spans="1:19" ht="30" x14ac:dyDescent="0.25">
      <c r="A109" s="8" t="s">
        <v>602</v>
      </c>
      <c r="B109" s="3" t="s">
        <v>603</v>
      </c>
      <c r="C109" s="2" t="s">
        <v>317</v>
      </c>
      <c r="D109" s="2" t="s">
        <v>604</v>
      </c>
      <c r="E109" s="2" t="s">
        <v>236</v>
      </c>
      <c r="F109" s="2">
        <v>13561</v>
      </c>
      <c r="G109" s="2">
        <v>13409</v>
      </c>
      <c r="H109" s="7">
        <v>2821</v>
      </c>
      <c r="I109" s="44" t="s">
        <v>397</v>
      </c>
      <c r="J109" s="45">
        <v>1.1299999999999999</v>
      </c>
      <c r="K109" s="46">
        <v>375.3</v>
      </c>
      <c r="L109" s="16">
        <v>-492</v>
      </c>
      <c r="M109" s="16">
        <v>-360</v>
      </c>
      <c r="N109" s="7">
        <v>-260</v>
      </c>
      <c r="O109" s="44" t="s">
        <v>397</v>
      </c>
      <c r="P109" s="48">
        <v>-36.67</v>
      </c>
      <c r="Q109" s="21">
        <v>38.5</v>
      </c>
      <c r="R109" s="18" t="s">
        <v>605</v>
      </c>
      <c r="S109" s="28" t="s">
        <v>606</v>
      </c>
    </row>
    <row r="110" spans="1:19" ht="30" x14ac:dyDescent="0.25">
      <c r="A110" s="8" t="s">
        <v>607</v>
      </c>
      <c r="B110" s="3" t="s">
        <v>608</v>
      </c>
      <c r="C110" s="2" t="s">
        <v>20</v>
      </c>
      <c r="D110" s="2" t="s">
        <v>609</v>
      </c>
      <c r="E110" s="2" t="s">
        <v>610</v>
      </c>
      <c r="F110" s="2">
        <v>13481.8</v>
      </c>
      <c r="G110" s="2">
        <v>9391</v>
      </c>
      <c r="H110" s="7">
        <v>8049</v>
      </c>
      <c r="I110" s="44">
        <v>7386</v>
      </c>
      <c r="J110" s="45">
        <v>43.56</v>
      </c>
      <c r="K110" s="46">
        <v>16.7</v>
      </c>
      <c r="L110" s="16">
        <v>2617.35</v>
      </c>
      <c r="M110" s="16">
        <v>15</v>
      </c>
      <c r="N110" s="7">
        <v>89</v>
      </c>
      <c r="O110" s="44">
        <v>64</v>
      </c>
      <c r="P110" s="48">
        <v>17323.43</v>
      </c>
      <c r="Q110" s="21">
        <v>-48.3</v>
      </c>
      <c r="R110" s="18" t="s">
        <v>611</v>
      </c>
      <c r="S110" s="28"/>
    </row>
    <row r="111" spans="1:19" ht="60" x14ac:dyDescent="0.25">
      <c r="A111" s="8" t="s">
        <v>612</v>
      </c>
      <c r="B111" s="3" t="s">
        <v>613</v>
      </c>
      <c r="C111" s="2" t="s">
        <v>362</v>
      </c>
      <c r="D111" s="2" t="s">
        <v>614</v>
      </c>
      <c r="E111" s="2" t="s">
        <v>24</v>
      </c>
      <c r="F111" s="2">
        <v>13256.69</v>
      </c>
      <c r="G111" s="2">
        <v>13194</v>
      </c>
      <c r="H111" s="7">
        <v>12423</v>
      </c>
      <c r="I111" s="44">
        <v>10499</v>
      </c>
      <c r="J111" s="45">
        <v>0.48</v>
      </c>
      <c r="K111" s="46">
        <v>6.2</v>
      </c>
      <c r="L111" s="16">
        <v>80.73</v>
      </c>
      <c r="M111" s="16">
        <v>57</v>
      </c>
      <c r="N111" s="7">
        <v>41</v>
      </c>
      <c r="O111" s="44">
        <v>-419</v>
      </c>
      <c r="P111" s="48">
        <v>40.64</v>
      </c>
      <c r="Q111" s="21">
        <v>39</v>
      </c>
      <c r="R111" s="18" t="s">
        <v>615</v>
      </c>
      <c r="S111" s="28"/>
    </row>
    <row r="112" spans="1:19" ht="30" x14ac:dyDescent="0.25">
      <c r="A112" s="8" t="s">
        <v>616</v>
      </c>
      <c r="B112" s="3" t="s">
        <v>617</v>
      </c>
      <c r="C112" s="2" t="s">
        <v>317</v>
      </c>
      <c r="D112" s="2" t="s">
        <v>618</v>
      </c>
      <c r="E112" s="2" t="s">
        <v>1162</v>
      </c>
      <c r="F112" s="2">
        <v>13169.17</v>
      </c>
      <c r="G112" s="2">
        <v>12756</v>
      </c>
      <c r="H112" s="7">
        <v>10135</v>
      </c>
      <c r="I112" s="44">
        <v>10729</v>
      </c>
      <c r="J112" s="45">
        <v>3.24</v>
      </c>
      <c r="K112" s="46">
        <v>25.9</v>
      </c>
      <c r="L112" s="16">
        <v>73.17</v>
      </c>
      <c r="M112" s="16">
        <v>47</v>
      </c>
      <c r="N112" s="7">
        <v>33</v>
      </c>
      <c r="O112" s="44">
        <v>31</v>
      </c>
      <c r="P112" s="48">
        <v>54.22</v>
      </c>
      <c r="Q112" s="21">
        <v>42.4</v>
      </c>
      <c r="R112" s="18" t="s">
        <v>619</v>
      </c>
      <c r="S112" s="28"/>
    </row>
    <row r="113" spans="1:19" x14ac:dyDescent="0.25">
      <c r="A113" s="8" t="s">
        <v>620</v>
      </c>
      <c r="B113" s="2" t="s">
        <v>621</v>
      </c>
      <c r="C113" s="2" t="s">
        <v>317</v>
      </c>
      <c r="D113" s="2" t="s">
        <v>622</v>
      </c>
      <c r="E113" s="2" t="s">
        <v>236</v>
      </c>
      <c r="F113" s="2">
        <v>13161.5</v>
      </c>
      <c r="G113" s="2">
        <v>8035</v>
      </c>
      <c r="H113" s="7">
        <v>101</v>
      </c>
      <c r="I113" s="44" t="s">
        <v>397</v>
      </c>
      <c r="J113" s="45">
        <v>63.79</v>
      </c>
      <c r="K113" s="46"/>
      <c r="L113" s="16">
        <v>294.36</v>
      </c>
      <c r="M113" s="16">
        <v>458</v>
      </c>
      <c r="N113" s="7">
        <v>65</v>
      </c>
      <c r="O113" s="47" t="s">
        <v>397</v>
      </c>
      <c r="P113" s="48">
        <v>-35.659999999999997</v>
      </c>
      <c r="Q113" s="21"/>
      <c r="R113" s="18" t="s">
        <v>623</v>
      </c>
      <c r="S113" s="28"/>
    </row>
    <row r="114" spans="1:19" x14ac:dyDescent="0.25">
      <c r="A114" s="8" t="s">
        <v>624</v>
      </c>
      <c r="B114" s="3" t="s">
        <v>625</v>
      </c>
      <c r="C114" s="2" t="s">
        <v>317</v>
      </c>
      <c r="D114" s="2" t="s">
        <v>626</v>
      </c>
      <c r="E114" s="2" t="s">
        <v>236</v>
      </c>
      <c r="F114" s="2">
        <v>12994.06</v>
      </c>
      <c r="G114" s="2">
        <v>12117</v>
      </c>
      <c r="H114" s="7">
        <v>9863</v>
      </c>
      <c r="I114" s="44">
        <v>8957</v>
      </c>
      <c r="J114" s="45">
        <v>7.23</v>
      </c>
      <c r="K114" s="46">
        <v>22.9</v>
      </c>
      <c r="L114" s="16">
        <v>15.29</v>
      </c>
      <c r="M114" s="16">
        <v>11</v>
      </c>
      <c r="N114" s="7">
        <v>9</v>
      </c>
      <c r="O114" s="44">
        <v>9</v>
      </c>
      <c r="P114" s="48">
        <v>37.5</v>
      </c>
      <c r="Q114" s="21">
        <v>22.2</v>
      </c>
      <c r="R114" s="18" t="s">
        <v>627</v>
      </c>
      <c r="S114" s="28"/>
    </row>
    <row r="115" spans="1:19" x14ac:dyDescent="0.25">
      <c r="A115" s="8" t="s">
        <v>628</v>
      </c>
      <c r="B115" s="3" t="s">
        <v>629</v>
      </c>
      <c r="C115" s="2" t="s">
        <v>54</v>
      </c>
      <c r="D115" s="2" t="s">
        <v>630</v>
      </c>
      <c r="E115" s="2" t="s">
        <v>236</v>
      </c>
      <c r="F115" s="2">
        <v>12737.6</v>
      </c>
      <c r="G115" s="2">
        <v>10410</v>
      </c>
      <c r="H115" s="7">
        <v>9607</v>
      </c>
      <c r="I115" s="44">
        <v>8428</v>
      </c>
      <c r="J115" s="45">
        <v>22.36</v>
      </c>
      <c r="K115" s="46">
        <v>8.4</v>
      </c>
      <c r="L115" s="16">
        <v>3007</v>
      </c>
      <c r="M115" s="16">
        <v>2615</v>
      </c>
      <c r="N115" s="7">
        <v>1924</v>
      </c>
      <c r="O115" s="44">
        <v>1500</v>
      </c>
      <c r="P115" s="48">
        <v>14.99</v>
      </c>
      <c r="Q115" s="21">
        <v>35.9</v>
      </c>
      <c r="R115" s="18" t="s">
        <v>631</v>
      </c>
      <c r="S115" s="28"/>
    </row>
    <row r="116" spans="1:19" ht="30" x14ac:dyDescent="0.25">
      <c r="A116" s="8" t="s">
        <v>632</v>
      </c>
      <c r="B116" s="3" t="s">
        <v>633</v>
      </c>
      <c r="C116" s="2" t="s">
        <v>399</v>
      </c>
      <c r="D116" s="2" t="s">
        <v>1136</v>
      </c>
      <c r="E116" s="2" t="s">
        <v>236</v>
      </c>
      <c r="F116" s="2">
        <v>12704.45</v>
      </c>
      <c r="G116" s="2">
        <v>8583.5300000000007</v>
      </c>
      <c r="H116" s="7"/>
      <c r="I116" s="44"/>
      <c r="J116" s="45">
        <v>48.01</v>
      </c>
      <c r="K116" s="46"/>
      <c r="L116" s="16">
        <v>3452.26</v>
      </c>
      <c r="M116" s="16">
        <v>214.02</v>
      </c>
      <c r="N116" s="7"/>
      <c r="O116" s="44"/>
      <c r="P116" s="48">
        <v>1513.09</v>
      </c>
      <c r="Q116" s="21"/>
      <c r="R116" s="18"/>
      <c r="S116" s="28"/>
    </row>
    <row r="117" spans="1:19" ht="30" x14ac:dyDescent="0.25">
      <c r="A117" s="8" t="s">
        <v>634</v>
      </c>
      <c r="B117" s="3" t="s">
        <v>635</v>
      </c>
      <c r="C117" s="2" t="s">
        <v>317</v>
      </c>
      <c r="D117" s="2" t="s">
        <v>494</v>
      </c>
      <c r="E117" s="2" t="s">
        <v>236</v>
      </c>
      <c r="F117" s="2">
        <v>12646.23</v>
      </c>
      <c r="G117" s="2">
        <v>12982</v>
      </c>
      <c r="H117" s="7">
        <v>12025</v>
      </c>
      <c r="I117" s="44">
        <v>12440</v>
      </c>
      <c r="J117" s="45">
        <v>-2.59</v>
      </c>
      <c r="K117" s="46">
        <v>8</v>
      </c>
      <c r="L117" s="16">
        <v>9.36</v>
      </c>
      <c r="M117" s="16">
        <v>315</v>
      </c>
      <c r="N117" s="7">
        <v>70</v>
      </c>
      <c r="O117" s="44">
        <v>20</v>
      </c>
      <c r="P117" s="48">
        <v>-97.03</v>
      </c>
      <c r="Q117" s="21">
        <v>350</v>
      </c>
      <c r="R117" s="18" t="s">
        <v>495</v>
      </c>
      <c r="S117" s="28"/>
    </row>
    <row r="118" spans="1:19" ht="45" x14ac:dyDescent="0.25">
      <c r="A118" s="8" t="s">
        <v>636</v>
      </c>
      <c r="B118" s="3" t="s">
        <v>637</v>
      </c>
      <c r="C118" s="2" t="s">
        <v>317</v>
      </c>
      <c r="D118" s="2" t="s">
        <v>638</v>
      </c>
      <c r="E118" s="2" t="s">
        <v>236</v>
      </c>
      <c r="F118" s="2">
        <v>12445.38</v>
      </c>
      <c r="G118" s="2">
        <v>11991</v>
      </c>
      <c r="H118" s="7">
        <v>10791</v>
      </c>
      <c r="I118" s="44">
        <v>9996</v>
      </c>
      <c r="J118" s="45">
        <v>3.79</v>
      </c>
      <c r="K118" s="46">
        <v>11.1</v>
      </c>
      <c r="L118" s="16">
        <v>635.91999999999996</v>
      </c>
      <c r="M118" s="16">
        <v>470</v>
      </c>
      <c r="N118" s="7">
        <v>712</v>
      </c>
      <c r="O118" s="44">
        <v>629</v>
      </c>
      <c r="P118" s="48">
        <v>35.36</v>
      </c>
      <c r="Q118" s="21">
        <v>-34</v>
      </c>
      <c r="R118" s="18" t="s">
        <v>639</v>
      </c>
      <c r="S118" s="28" t="s">
        <v>640</v>
      </c>
    </row>
    <row r="119" spans="1:19" ht="60" x14ac:dyDescent="0.25">
      <c r="A119" s="8" t="s">
        <v>641</v>
      </c>
      <c r="B119" s="3" t="s">
        <v>642</v>
      </c>
      <c r="C119" s="2" t="s">
        <v>426</v>
      </c>
      <c r="D119" s="2" t="s">
        <v>643</v>
      </c>
      <c r="E119" s="2" t="s">
        <v>11</v>
      </c>
      <c r="F119" s="2">
        <v>12404.82</v>
      </c>
      <c r="G119" s="2">
        <v>10751</v>
      </c>
      <c r="H119" s="7">
        <v>8383</v>
      </c>
      <c r="I119" s="44">
        <v>12430</v>
      </c>
      <c r="J119" s="45">
        <v>15.38</v>
      </c>
      <c r="K119" s="46">
        <v>28.2</v>
      </c>
      <c r="L119" s="16">
        <v>324.04000000000002</v>
      </c>
      <c r="M119" s="16">
        <v>272</v>
      </c>
      <c r="N119" s="7">
        <v>33</v>
      </c>
      <c r="O119" s="44">
        <v>206</v>
      </c>
      <c r="P119" s="48">
        <v>19.239999999999998</v>
      </c>
      <c r="Q119" s="21">
        <v>724.2</v>
      </c>
      <c r="R119" s="18" t="s">
        <v>644</v>
      </c>
      <c r="S119" s="28"/>
    </row>
    <row r="120" spans="1:19" ht="30" x14ac:dyDescent="0.25">
      <c r="A120" s="8" t="s">
        <v>645</v>
      </c>
      <c r="B120" s="2" t="s">
        <v>646</v>
      </c>
      <c r="C120" s="2" t="s">
        <v>317</v>
      </c>
      <c r="D120" s="2" t="s">
        <v>647</v>
      </c>
      <c r="E120" s="2" t="s">
        <v>11</v>
      </c>
      <c r="F120" s="2">
        <v>12404.8</v>
      </c>
      <c r="G120" s="2">
        <v>13363</v>
      </c>
      <c r="H120" s="7">
        <v>10280</v>
      </c>
      <c r="I120" s="44" t="s">
        <v>397</v>
      </c>
      <c r="J120" s="45">
        <v>-7.17</v>
      </c>
      <c r="K120" s="46">
        <v>30</v>
      </c>
      <c r="L120" s="16">
        <v>40.24</v>
      </c>
      <c r="M120" s="16">
        <v>28</v>
      </c>
      <c r="N120" s="7">
        <v>22</v>
      </c>
      <c r="O120" s="47" t="s">
        <v>397</v>
      </c>
      <c r="P120" s="48">
        <v>45.32</v>
      </c>
      <c r="Q120" s="21">
        <v>27.3</v>
      </c>
      <c r="R120" s="18" t="s">
        <v>648</v>
      </c>
      <c r="S120" s="28"/>
    </row>
    <row r="121" spans="1:19" x14ac:dyDescent="0.25">
      <c r="A121" s="8" t="s">
        <v>649</v>
      </c>
      <c r="B121" s="3" t="s">
        <v>650</v>
      </c>
      <c r="C121" s="2" t="s">
        <v>468</v>
      </c>
      <c r="D121" s="2" t="s">
        <v>651</v>
      </c>
      <c r="E121" s="2" t="s">
        <v>236</v>
      </c>
      <c r="F121" s="2">
        <v>12284.63</v>
      </c>
      <c r="G121" s="2">
        <v>11090</v>
      </c>
      <c r="H121" s="7">
        <v>9306</v>
      </c>
      <c r="I121" s="44">
        <v>8208</v>
      </c>
      <c r="J121" s="45">
        <v>10.77</v>
      </c>
      <c r="K121" s="46">
        <v>19.2</v>
      </c>
      <c r="L121" s="16">
        <v>1169.07</v>
      </c>
      <c r="M121" s="16">
        <v>-735</v>
      </c>
      <c r="N121" s="7">
        <v>451</v>
      </c>
      <c r="O121" s="44">
        <v>597</v>
      </c>
      <c r="P121" s="48">
        <v>259.01</v>
      </c>
      <c r="Q121" s="21">
        <v>-263</v>
      </c>
      <c r="R121" s="18" t="s">
        <v>652</v>
      </c>
      <c r="S121" s="28"/>
    </row>
    <row r="122" spans="1:19" ht="30" x14ac:dyDescent="0.25">
      <c r="A122" s="8" t="s">
        <v>653</v>
      </c>
      <c r="B122" s="3" t="s">
        <v>654</v>
      </c>
      <c r="C122" s="3" t="s">
        <v>33</v>
      </c>
      <c r="D122" s="3" t="s">
        <v>655</v>
      </c>
      <c r="E122" s="3" t="s">
        <v>28</v>
      </c>
      <c r="F122" s="3">
        <v>12104.35</v>
      </c>
      <c r="G122" s="3">
        <v>32026</v>
      </c>
      <c r="H122" s="8">
        <v>32874</v>
      </c>
      <c r="I122" s="47">
        <v>33535</v>
      </c>
      <c r="J122" s="45">
        <v>-62.2</v>
      </c>
      <c r="K122" s="49">
        <v>-2.6</v>
      </c>
      <c r="L122" s="17">
        <v>-2965.82</v>
      </c>
      <c r="M122" s="17">
        <v>-4307.9799999999996</v>
      </c>
      <c r="N122" s="8">
        <v>-479</v>
      </c>
      <c r="O122" s="47">
        <v>1185</v>
      </c>
      <c r="P122" s="48">
        <v>31.16</v>
      </c>
      <c r="Q122" s="24">
        <v>-88.9</v>
      </c>
      <c r="R122" s="20" t="s">
        <v>656</v>
      </c>
      <c r="S122" s="28" t="s">
        <v>657</v>
      </c>
    </row>
    <row r="123" spans="1:19" ht="30" x14ac:dyDescent="0.25">
      <c r="A123" s="8" t="s">
        <v>658</v>
      </c>
      <c r="B123" s="3" t="s">
        <v>659</v>
      </c>
      <c r="C123" s="2" t="s">
        <v>13</v>
      </c>
      <c r="D123" s="2" t="s">
        <v>660</v>
      </c>
      <c r="E123" s="2" t="s">
        <v>569</v>
      </c>
      <c r="F123" s="2">
        <v>12070.99</v>
      </c>
      <c r="G123" s="2">
        <v>11782</v>
      </c>
      <c r="H123" s="7">
        <v>8686</v>
      </c>
      <c r="I123" s="44">
        <v>8210</v>
      </c>
      <c r="J123" s="45">
        <v>2.4500000000000002</v>
      </c>
      <c r="K123" s="46">
        <v>35.6</v>
      </c>
      <c r="L123" s="16">
        <v>623.48</v>
      </c>
      <c r="M123" s="16">
        <v>427</v>
      </c>
      <c r="N123" s="7">
        <v>57</v>
      </c>
      <c r="O123" s="44">
        <v>55</v>
      </c>
      <c r="P123" s="48">
        <v>45.97</v>
      </c>
      <c r="Q123" s="24" t="s">
        <v>397</v>
      </c>
      <c r="R123" s="18" t="s">
        <v>661</v>
      </c>
      <c r="S123" s="28"/>
    </row>
    <row r="124" spans="1:19" ht="60" x14ac:dyDescent="0.25">
      <c r="A124" s="8" t="s">
        <v>662</v>
      </c>
      <c r="B124" s="2" t="s">
        <v>663</v>
      </c>
      <c r="C124" s="3" t="s">
        <v>664</v>
      </c>
      <c r="D124" s="2" t="s">
        <v>665</v>
      </c>
      <c r="E124" s="2" t="s">
        <v>236</v>
      </c>
      <c r="F124" s="2">
        <v>12026.63</v>
      </c>
      <c r="G124" s="2">
        <v>20954</v>
      </c>
      <c r="H124" s="7">
        <v>16290</v>
      </c>
      <c r="I124" s="44" t="s">
        <v>397</v>
      </c>
      <c r="J124" s="45">
        <v>-42.6</v>
      </c>
      <c r="K124" s="46">
        <v>28.6</v>
      </c>
      <c r="L124" s="16">
        <v>-1646.57</v>
      </c>
      <c r="M124" s="16">
        <v>2275</v>
      </c>
      <c r="N124" s="7">
        <v>1546</v>
      </c>
      <c r="O124" s="47" t="s">
        <v>397</v>
      </c>
      <c r="P124" s="48">
        <v>-172.38</v>
      </c>
      <c r="Q124" s="21">
        <v>47.2</v>
      </c>
      <c r="R124" s="18" t="s">
        <v>666</v>
      </c>
      <c r="S124" s="28"/>
    </row>
    <row r="125" spans="1:19" x14ac:dyDescent="0.25">
      <c r="A125" s="8" t="s">
        <v>667</v>
      </c>
      <c r="B125" s="2" t="s">
        <v>668</v>
      </c>
      <c r="C125" s="2" t="s">
        <v>468</v>
      </c>
      <c r="D125" s="2" t="s">
        <v>669</v>
      </c>
      <c r="E125" s="2" t="s">
        <v>35</v>
      </c>
      <c r="F125" s="2">
        <v>11965.92</v>
      </c>
      <c r="G125" s="2">
        <v>2513.0300000000002</v>
      </c>
      <c r="H125" s="7"/>
      <c r="I125" s="44"/>
      <c r="J125" s="45">
        <v>376.16</v>
      </c>
      <c r="K125" s="46"/>
      <c r="L125" s="16">
        <v>-244.27</v>
      </c>
      <c r="M125" s="16">
        <v>-3666.92</v>
      </c>
      <c r="N125" s="7"/>
      <c r="O125" s="47"/>
      <c r="P125" s="48">
        <v>93.34</v>
      </c>
      <c r="Q125" s="21"/>
      <c r="R125" s="18" t="s">
        <v>670</v>
      </c>
      <c r="S125" s="28"/>
    </row>
    <row r="126" spans="1:19" ht="45" x14ac:dyDescent="0.25">
      <c r="A126" s="8" t="s">
        <v>671</v>
      </c>
      <c r="B126" s="2" t="s">
        <v>672</v>
      </c>
      <c r="C126" s="2" t="s">
        <v>468</v>
      </c>
      <c r="D126" s="2" t="s">
        <v>673</v>
      </c>
      <c r="E126" s="2" t="s">
        <v>236</v>
      </c>
      <c r="F126" s="2">
        <v>11897.41</v>
      </c>
      <c r="G126" s="2">
        <v>19846</v>
      </c>
      <c r="H126" s="7">
        <v>13413</v>
      </c>
      <c r="I126" s="44" t="s">
        <v>397</v>
      </c>
      <c r="J126" s="45">
        <v>-40.049999999999997</v>
      </c>
      <c r="K126" s="46">
        <v>48</v>
      </c>
      <c r="L126" s="16">
        <v>18.690000000000001</v>
      </c>
      <c r="M126" s="16">
        <v>18</v>
      </c>
      <c r="N126" s="7">
        <v>83</v>
      </c>
      <c r="O126" s="47" t="s">
        <v>397</v>
      </c>
      <c r="P126" s="48">
        <v>5.6</v>
      </c>
      <c r="Q126" s="21">
        <v>-78.3</v>
      </c>
      <c r="R126" s="18" t="s">
        <v>674</v>
      </c>
      <c r="S126" s="28"/>
    </row>
    <row r="127" spans="1:19" ht="30" x14ac:dyDescent="0.25">
      <c r="A127" s="8" t="s">
        <v>675</v>
      </c>
      <c r="B127" s="2" t="s">
        <v>676</v>
      </c>
      <c r="C127" s="2" t="s">
        <v>13</v>
      </c>
      <c r="D127" s="2" t="s">
        <v>1137</v>
      </c>
      <c r="E127" s="2" t="s">
        <v>28</v>
      </c>
      <c r="F127" s="2">
        <v>11884.64</v>
      </c>
      <c r="G127" s="2">
        <v>1301.94</v>
      </c>
      <c r="H127" s="7"/>
      <c r="I127" s="44"/>
      <c r="J127" s="45">
        <v>812.84</v>
      </c>
      <c r="K127" s="46"/>
      <c r="L127" s="16">
        <v>963.26</v>
      </c>
      <c r="M127" s="16">
        <v>-71.47</v>
      </c>
      <c r="N127" s="7"/>
      <c r="O127" s="47"/>
      <c r="P127" s="48">
        <v>1447.78</v>
      </c>
      <c r="Q127" s="21"/>
      <c r="R127" s="18" t="s">
        <v>677</v>
      </c>
      <c r="S127" s="28"/>
    </row>
    <row r="128" spans="1:19" ht="60" x14ac:dyDescent="0.25">
      <c r="A128" s="8" t="s">
        <v>678</v>
      </c>
      <c r="B128" s="3" t="s">
        <v>679</v>
      </c>
      <c r="C128" s="2" t="s">
        <v>269</v>
      </c>
      <c r="D128" s="2" t="s">
        <v>680</v>
      </c>
      <c r="E128" s="2" t="s">
        <v>28</v>
      </c>
      <c r="F128" s="2">
        <v>11795.4</v>
      </c>
      <c r="G128" s="2">
        <v>12017</v>
      </c>
      <c r="H128" s="7">
        <v>12875</v>
      </c>
      <c r="I128" s="44">
        <v>10664</v>
      </c>
      <c r="J128" s="45">
        <v>-1.84</v>
      </c>
      <c r="K128" s="46">
        <v>-6.7</v>
      </c>
      <c r="L128" s="16">
        <v>14.14</v>
      </c>
      <c r="M128" s="16">
        <v>80</v>
      </c>
      <c r="N128" s="7">
        <v>135</v>
      </c>
      <c r="O128" s="44">
        <v>-282</v>
      </c>
      <c r="P128" s="48">
        <v>-82.38</v>
      </c>
      <c r="Q128" s="21">
        <v>-40.700000000000003</v>
      </c>
      <c r="R128" s="18" t="s">
        <v>681</v>
      </c>
      <c r="S128" s="28" t="s">
        <v>682</v>
      </c>
    </row>
    <row r="129" spans="1:19" x14ac:dyDescent="0.25">
      <c r="A129" s="8" t="s">
        <v>683</v>
      </c>
      <c r="B129" s="3" t="s">
        <v>684</v>
      </c>
      <c r="C129" s="2" t="s">
        <v>317</v>
      </c>
      <c r="D129" s="2" t="s">
        <v>685</v>
      </c>
      <c r="E129" s="2" t="s">
        <v>236</v>
      </c>
      <c r="F129" s="2">
        <v>11780.96</v>
      </c>
      <c r="G129" s="2">
        <v>14241</v>
      </c>
      <c r="H129" s="7">
        <v>13736</v>
      </c>
      <c r="I129" s="44">
        <v>12658</v>
      </c>
      <c r="J129" s="45">
        <v>-1.84</v>
      </c>
      <c r="K129" s="46">
        <v>3.7</v>
      </c>
      <c r="L129" s="16">
        <v>14.14</v>
      </c>
      <c r="M129" s="16">
        <v>80.260000000000005</v>
      </c>
      <c r="N129" s="7">
        <v>1165</v>
      </c>
      <c r="O129" s="44">
        <v>1406</v>
      </c>
      <c r="P129" s="48">
        <v>-82.28</v>
      </c>
      <c r="Q129" s="21">
        <v>19.7</v>
      </c>
      <c r="R129" s="18" t="s">
        <v>686</v>
      </c>
      <c r="S129" s="28"/>
    </row>
    <row r="130" spans="1:19" x14ac:dyDescent="0.25">
      <c r="A130" s="8" t="s">
        <v>687</v>
      </c>
      <c r="B130" s="2" t="s">
        <v>688</v>
      </c>
      <c r="C130" s="2" t="s">
        <v>56</v>
      </c>
      <c r="D130" s="2" t="s">
        <v>266</v>
      </c>
      <c r="E130" s="2" t="s">
        <v>18</v>
      </c>
      <c r="F130" s="2">
        <v>11616.12</v>
      </c>
      <c r="G130" s="2">
        <v>15983</v>
      </c>
      <c r="H130" s="7">
        <v>3942</v>
      </c>
      <c r="I130" s="44" t="s">
        <v>397</v>
      </c>
      <c r="J130" s="45">
        <v>-27.32</v>
      </c>
      <c r="K130" s="46">
        <v>305.5</v>
      </c>
      <c r="L130" s="16">
        <v>1830.02</v>
      </c>
      <c r="M130" s="16">
        <v>7000</v>
      </c>
      <c r="N130" s="7">
        <v>43066</v>
      </c>
      <c r="O130" s="44"/>
      <c r="P130" s="48">
        <v>26050.639999999999</v>
      </c>
      <c r="Q130" s="21">
        <v>-83.8</v>
      </c>
      <c r="R130" s="19" t="s">
        <v>689</v>
      </c>
      <c r="S130" s="28"/>
    </row>
    <row r="131" spans="1:19" ht="30" x14ac:dyDescent="0.25">
      <c r="A131" s="8" t="s">
        <v>690</v>
      </c>
      <c r="B131" s="3" t="s">
        <v>691</v>
      </c>
      <c r="C131" s="2" t="s">
        <v>317</v>
      </c>
      <c r="D131" s="2" t="s">
        <v>692</v>
      </c>
      <c r="E131" s="2" t="s">
        <v>1162</v>
      </c>
      <c r="F131" s="2">
        <v>11551.6</v>
      </c>
      <c r="G131" s="2">
        <v>10400</v>
      </c>
      <c r="H131" s="7">
        <v>8495</v>
      </c>
      <c r="I131" s="44">
        <v>6440</v>
      </c>
      <c r="J131" s="45">
        <v>11.07</v>
      </c>
      <c r="K131" s="46">
        <v>22.4</v>
      </c>
      <c r="L131" s="16">
        <v>162.41999999999999</v>
      </c>
      <c r="M131" s="16">
        <v>332</v>
      </c>
      <c r="N131" s="7">
        <v>100</v>
      </c>
      <c r="O131" s="44">
        <v>54</v>
      </c>
      <c r="P131" s="48">
        <v>-51.02</v>
      </c>
      <c r="Q131" s="21">
        <v>232</v>
      </c>
      <c r="R131" s="18" t="s">
        <v>693</v>
      </c>
      <c r="S131" s="28" t="s">
        <v>694</v>
      </c>
    </row>
    <row r="132" spans="1:19" ht="45" x14ac:dyDescent="0.25">
      <c r="A132" s="8" t="s">
        <v>695</v>
      </c>
      <c r="B132" s="2" t="s">
        <v>696</v>
      </c>
      <c r="C132" s="2" t="s">
        <v>426</v>
      </c>
      <c r="D132" s="2" t="s">
        <v>697</v>
      </c>
      <c r="E132" s="2" t="s">
        <v>236</v>
      </c>
      <c r="F132" s="2">
        <v>11452.62</v>
      </c>
      <c r="G132" s="2">
        <v>7096</v>
      </c>
      <c r="H132" s="7">
        <v>6786</v>
      </c>
      <c r="I132" s="44" t="s">
        <v>397</v>
      </c>
      <c r="J132" s="45">
        <v>61.4</v>
      </c>
      <c r="K132" s="46">
        <v>4.5999999999999996</v>
      </c>
      <c r="L132" s="16">
        <v>95.47</v>
      </c>
      <c r="M132" s="16">
        <v>90</v>
      </c>
      <c r="N132" s="7">
        <v>126</v>
      </c>
      <c r="O132" s="47" t="s">
        <v>397</v>
      </c>
      <c r="P132" s="48">
        <v>6.6</v>
      </c>
      <c r="Q132" s="21">
        <v>-28.6</v>
      </c>
      <c r="R132" s="18" t="s">
        <v>698</v>
      </c>
      <c r="S132" s="28"/>
    </row>
    <row r="133" spans="1:19" ht="30" x14ac:dyDescent="0.25">
      <c r="A133" s="8" t="s">
        <v>699</v>
      </c>
      <c r="B133" s="2" t="s">
        <v>700</v>
      </c>
      <c r="C133" s="2" t="s">
        <v>317</v>
      </c>
      <c r="D133" s="2" t="s">
        <v>701</v>
      </c>
      <c r="E133" s="2" t="s">
        <v>18</v>
      </c>
      <c r="F133" s="2">
        <v>11409.93</v>
      </c>
      <c r="G133" s="2">
        <v>6275</v>
      </c>
      <c r="H133" s="7">
        <v>4918</v>
      </c>
      <c r="I133" s="44" t="s">
        <v>397</v>
      </c>
      <c r="J133" s="45">
        <v>81.84</v>
      </c>
      <c r="K133" s="46">
        <v>27.6</v>
      </c>
      <c r="L133" s="16">
        <v>115.25</v>
      </c>
      <c r="M133" s="16">
        <v>8</v>
      </c>
      <c r="N133" s="7">
        <v>7</v>
      </c>
      <c r="O133" s="47" t="s">
        <v>397</v>
      </c>
      <c r="P133" s="48">
        <v>1262.98</v>
      </c>
      <c r="Q133" s="21">
        <v>14.3</v>
      </c>
      <c r="R133" s="18" t="s">
        <v>702</v>
      </c>
      <c r="S133" s="28"/>
    </row>
    <row r="134" spans="1:19" ht="45" x14ac:dyDescent="0.25">
      <c r="A134" s="8" t="s">
        <v>703</v>
      </c>
      <c r="B134" s="2" t="s">
        <v>704</v>
      </c>
      <c r="C134" s="2" t="s">
        <v>56</v>
      </c>
      <c r="D134" s="2" t="s">
        <v>705</v>
      </c>
      <c r="E134" s="2" t="s">
        <v>236</v>
      </c>
      <c r="F134" s="2">
        <v>11384.97</v>
      </c>
      <c r="G134" s="2">
        <v>8293</v>
      </c>
      <c r="H134" s="7">
        <v>4933</v>
      </c>
      <c r="I134" s="44" t="s">
        <v>397</v>
      </c>
      <c r="J134" s="45">
        <v>37.28</v>
      </c>
      <c r="K134" s="46">
        <v>668.1</v>
      </c>
      <c r="L134" s="16">
        <v>298.70999999999998</v>
      </c>
      <c r="M134" s="16">
        <v>-627</v>
      </c>
      <c r="N134" s="7">
        <v>-442</v>
      </c>
      <c r="O134" s="47" t="s">
        <v>397</v>
      </c>
      <c r="P134" s="48">
        <v>147.66999999999999</v>
      </c>
      <c r="Q134" s="21">
        <v>41.9</v>
      </c>
      <c r="R134" s="18" t="s">
        <v>706</v>
      </c>
      <c r="S134" s="28" t="s">
        <v>707</v>
      </c>
    </row>
    <row r="135" spans="1:19" ht="45" x14ac:dyDescent="0.25">
      <c r="A135" s="8" t="s">
        <v>708</v>
      </c>
      <c r="B135" s="2" t="s">
        <v>709</v>
      </c>
      <c r="C135" s="2" t="s">
        <v>710</v>
      </c>
      <c r="D135" s="2" t="s">
        <v>711</v>
      </c>
      <c r="E135" s="2" t="s">
        <v>18</v>
      </c>
      <c r="F135" s="2">
        <v>11318.08</v>
      </c>
      <c r="G135" s="2">
        <v>7404</v>
      </c>
      <c r="H135" s="7">
        <v>1559</v>
      </c>
      <c r="I135" s="44" t="s">
        <v>397</v>
      </c>
      <c r="J135" s="45">
        <v>52.86</v>
      </c>
      <c r="K135" s="46">
        <v>374.9</v>
      </c>
      <c r="L135" s="16">
        <v>0.32</v>
      </c>
      <c r="M135" s="16">
        <v>3</v>
      </c>
      <c r="N135" s="7">
        <v>1</v>
      </c>
      <c r="O135" s="47" t="s">
        <v>397</v>
      </c>
      <c r="P135" s="48">
        <v>-89.66</v>
      </c>
      <c r="Q135" s="21">
        <v>200</v>
      </c>
      <c r="R135" s="19"/>
      <c r="S135" s="28"/>
    </row>
    <row r="136" spans="1:19" ht="30" x14ac:dyDescent="0.25">
      <c r="A136" s="8" t="s">
        <v>712</v>
      </c>
      <c r="B136" s="3" t="s">
        <v>713</v>
      </c>
      <c r="C136" s="2" t="s">
        <v>317</v>
      </c>
      <c r="D136" s="2" t="s">
        <v>714</v>
      </c>
      <c r="E136" s="2" t="s">
        <v>236</v>
      </c>
      <c r="F136" s="2">
        <v>11101.12</v>
      </c>
      <c r="G136" s="2">
        <v>12507</v>
      </c>
      <c r="H136" s="7">
        <v>10465</v>
      </c>
      <c r="I136" s="44">
        <v>7266</v>
      </c>
      <c r="J136" s="45">
        <v>-11.24</v>
      </c>
      <c r="K136" s="46">
        <v>19.5</v>
      </c>
      <c r="L136" s="16">
        <v>-748.32</v>
      </c>
      <c r="M136" s="16">
        <v>-645</v>
      </c>
      <c r="N136" s="7">
        <v>-501</v>
      </c>
      <c r="O136" s="44">
        <v>-178</v>
      </c>
      <c r="P136" s="48">
        <v>-16.11</v>
      </c>
      <c r="Q136" s="21">
        <v>28.7</v>
      </c>
      <c r="R136" s="18" t="s">
        <v>715</v>
      </c>
      <c r="S136" s="28" t="s">
        <v>716</v>
      </c>
    </row>
    <row r="137" spans="1:19" ht="30" x14ac:dyDescent="0.25">
      <c r="A137" s="8" t="s">
        <v>717</v>
      </c>
      <c r="B137" s="2" t="s">
        <v>77</v>
      </c>
      <c r="C137" s="2" t="s">
        <v>33</v>
      </c>
      <c r="D137" s="2" t="s">
        <v>718</v>
      </c>
      <c r="E137" s="2" t="s">
        <v>22</v>
      </c>
      <c r="F137" s="2">
        <v>10944.95</v>
      </c>
      <c r="G137" s="2">
        <v>7946</v>
      </c>
      <c r="H137" s="7">
        <v>5093</v>
      </c>
      <c r="I137" s="44" t="s">
        <v>397</v>
      </c>
      <c r="J137" s="45">
        <v>37.74</v>
      </c>
      <c r="K137" s="46">
        <v>56</v>
      </c>
      <c r="L137" s="16">
        <v>1400.38</v>
      </c>
      <c r="M137" s="16">
        <v>-293</v>
      </c>
      <c r="N137" s="7">
        <v>566</v>
      </c>
      <c r="O137" s="47" t="s">
        <v>397</v>
      </c>
      <c r="P137" s="48">
        <v>577.79</v>
      </c>
      <c r="Q137" s="21">
        <v>-151.80000000000001</v>
      </c>
      <c r="R137" s="18" t="s">
        <v>719</v>
      </c>
      <c r="S137" s="28"/>
    </row>
    <row r="138" spans="1:19" ht="45" x14ac:dyDescent="0.25">
      <c r="A138" s="8" t="s">
        <v>720</v>
      </c>
      <c r="B138" s="2" t="s">
        <v>721</v>
      </c>
      <c r="C138" s="2" t="s">
        <v>426</v>
      </c>
      <c r="D138" s="2" t="s">
        <v>722</v>
      </c>
      <c r="E138" s="2" t="s">
        <v>236</v>
      </c>
      <c r="F138" s="2">
        <v>10892.55</v>
      </c>
      <c r="G138" s="2">
        <v>10361</v>
      </c>
      <c r="H138" s="7">
        <v>4927</v>
      </c>
      <c r="I138" s="44" t="s">
        <v>397</v>
      </c>
      <c r="J138" s="45">
        <v>5.13</v>
      </c>
      <c r="K138" s="46">
        <v>110.3</v>
      </c>
      <c r="L138" s="16">
        <v>110.45</v>
      </c>
      <c r="M138" s="16">
        <v>109</v>
      </c>
      <c r="N138" s="7">
        <v>62</v>
      </c>
      <c r="O138" s="47" t="s">
        <v>397</v>
      </c>
      <c r="P138" s="48">
        <v>1.19</v>
      </c>
      <c r="Q138" s="21">
        <v>75.8</v>
      </c>
      <c r="R138" s="18" t="s">
        <v>723</v>
      </c>
      <c r="S138" s="28"/>
    </row>
    <row r="139" spans="1:19" ht="45" x14ac:dyDescent="0.25">
      <c r="A139" s="8" t="s">
        <v>724</v>
      </c>
      <c r="B139" s="3" t="s">
        <v>725</v>
      </c>
      <c r="C139" s="2" t="s">
        <v>710</v>
      </c>
      <c r="D139" s="2" t="s">
        <v>726</v>
      </c>
      <c r="E139" s="2" t="s">
        <v>236</v>
      </c>
      <c r="F139" s="2">
        <v>10770.15</v>
      </c>
      <c r="G139" s="2">
        <v>10282</v>
      </c>
      <c r="H139" s="7">
        <v>12094</v>
      </c>
      <c r="I139" s="44">
        <v>11972</v>
      </c>
      <c r="J139" s="45">
        <v>4.75</v>
      </c>
      <c r="K139" s="46">
        <v>-15</v>
      </c>
      <c r="L139" s="16">
        <v>762.23</v>
      </c>
      <c r="M139" s="16">
        <v>210</v>
      </c>
      <c r="N139" s="7">
        <v>561</v>
      </c>
      <c r="O139" s="44">
        <v>811</v>
      </c>
      <c r="P139" s="48">
        <v>263.26</v>
      </c>
      <c r="Q139" s="21">
        <v>-62.6</v>
      </c>
      <c r="R139" s="18" t="s">
        <v>727</v>
      </c>
      <c r="S139" s="28"/>
    </row>
    <row r="140" spans="1:19" x14ac:dyDescent="0.25">
      <c r="A140" s="8" t="s">
        <v>728</v>
      </c>
      <c r="B140" s="2" t="s">
        <v>729</v>
      </c>
      <c r="C140" s="2" t="s">
        <v>317</v>
      </c>
      <c r="D140" s="2" t="s">
        <v>730</v>
      </c>
      <c r="E140" s="2" t="s">
        <v>236</v>
      </c>
      <c r="F140" s="2">
        <v>10491.35</v>
      </c>
      <c r="G140" s="2">
        <v>6564</v>
      </c>
      <c r="H140" s="7">
        <v>4706</v>
      </c>
      <c r="I140" s="44" t="s">
        <v>397</v>
      </c>
      <c r="J140" s="45">
        <v>59.82</v>
      </c>
      <c r="K140" s="46">
        <v>39.5</v>
      </c>
      <c r="L140" s="16">
        <v>318.12</v>
      </c>
      <c r="M140" s="16">
        <v>-247</v>
      </c>
      <c r="N140" s="7">
        <v>25</v>
      </c>
      <c r="O140" s="47" t="s">
        <v>397</v>
      </c>
      <c r="P140" s="48">
        <v>228.66</v>
      </c>
      <c r="Q140" s="21">
        <v>-1088</v>
      </c>
      <c r="R140" s="18" t="s">
        <v>731</v>
      </c>
      <c r="S140" s="28"/>
    </row>
    <row r="141" spans="1:19" ht="45" x14ac:dyDescent="0.25">
      <c r="A141" s="8" t="s">
        <v>732</v>
      </c>
      <c r="B141" s="2" t="s">
        <v>733</v>
      </c>
      <c r="C141" s="2" t="s">
        <v>394</v>
      </c>
      <c r="D141" s="2" t="s">
        <v>734</v>
      </c>
      <c r="E141" s="2" t="s">
        <v>735</v>
      </c>
      <c r="F141" s="2">
        <v>10435.299999999999</v>
      </c>
      <c r="G141" s="2">
        <v>6472</v>
      </c>
      <c r="H141" s="7">
        <v>11949</v>
      </c>
      <c r="I141" s="44" t="s">
        <v>397</v>
      </c>
      <c r="J141" s="45">
        <v>61.24</v>
      </c>
      <c r="K141" s="46">
        <v>-45.8</v>
      </c>
      <c r="L141" s="16">
        <v>5.0199999999999996</v>
      </c>
      <c r="M141" s="16">
        <v>4</v>
      </c>
      <c r="N141" s="7">
        <v>12</v>
      </c>
      <c r="O141" s="47" t="s">
        <v>397</v>
      </c>
      <c r="P141" s="48">
        <v>31.34</v>
      </c>
      <c r="Q141" s="21">
        <v>-66.7</v>
      </c>
      <c r="R141" s="18" t="s">
        <v>736</v>
      </c>
      <c r="S141" s="28"/>
    </row>
    <row r="142" spans="1:19" ht="30" x14ac:dyDescent="0.25">
      <c r="A142" s="8" t="s">
        <v>737</v>
      </c>
      <c r="B142" s="3" t="s">
        <v>738</v>
      </c>
      <c r="C142" s="2" t="s">
        <v>399</v>
      </c>
      <c r="D142" s="2" t="s">
        <v>739</v>
      </c>
      <c r="E142" s="2" t="s">
        <v>236</v>
      </c>
      <c r="F142" s="2">
        <v>10414.36</v>
      </c>
      <c r="G142" s="2">
        <v>10474</v>
      </c>
      <c r="H142" s="7">
        <v>10721</v>
      </c>
      <c r="I142" s="44">
        <v>10113</v>
      </c>
      <c r="J142" s="45">
        <v>-0.56999999999999995</v>
      </c>
      <c r="K142" s="46">
        <v>-2.2999999999999998</v>
      </c>
      <c r="L142" s="16">
        <v>1177.6600000000001</v>
      </c>
      <c r="M142" s="16">
        <v>939</v>
      </c>
      <c r="N142" s="7">
        <v>1670</v>
      </c>
      <c r="O142" s="44">
        <v>1838</v>
      </c>
      <c r="P142" s="48">
        <v>25.42</v>
      </c>
      <c r="Q142" s="21">
        <v>-42.5</v>
      </c>
      <c r="R142" s="18" t="s">
        <v>740</v>
      </c>
      <c r="S142" s="28"/>
    </row>
    <row r="143" spans="1:19" x14ac:dyDescent="0.25">
      <c r="A143" s="8" t="s">
        <v>741</v>
      </c>
      <c r="B143" s="2" t="s">
        <v>742</v>
      </c>
      <c r="C143" s="2" t="s">
        <v>317</v>
      </c>
      <c r="D143" s="2" t="s">
        <v>743</v>
      </c>
      <c r="E143" s="2" t="s">
        <v>236</v>
      </c>
      <c r="F143" s="2">
        <v>10346.02</v>
      </c>
      <c r="G143" s="2">
        <v>7832</v>
      </c>
      <c r="H143" s="7">
        <v>5677</v>
      </c>
      <c r="I143" s="44" t="s">
        <v>397</v>
      </c>
      <c r="J143" s="45">
        <v>32.1</v>
      </c>
      <c r="K143" s="46">
        <v>38</v>
      </c>
      <c r="L143" s="16">
        <v>383.62</v>
      </c>
      <c r="M143" s="16">
        <v>30</v>
      </c>
      <c r="N143" s="7">
        <v>6</v>
      </c>
      <c r="O143" s="47" t="s">
        <v>397</v>
      </c>
      <c r="P143" s="48">
        <v>1181.1300000000001</v>
      </c>
      <c r="Q143" s="21">
        <v>400</v>
      </c>
      <c r="R143" s="18" t="s">
        <v>744</v>
      </c>
      <c r="S143" s="28" t="s">
        <v>745</v>
      </c>
    </row>
    <row r="144" spans="1:19" ht="45" x14ac:dyDescent="0.25">
      <c r="A144" s="8" t="s">
        <v>746</v>
      </c>
      <c r="B144" s="3" t="s">
        <v>747</v>
      </c>
      <c r="C144" s="2" t="s">
        <v>269</v>
      </c>
      <c r="D144" s="2" t="s">
        <v>748</v>
      </c>
      <c r="E144" s="2" t="s">
        <v>18</v>
      </c>
      <c r="F144" s="2">
        <v>10335.58</v>
      </c>
      <c r="G144" s="2">
        <v>10008</v>
      </c>
      <c r="H144" s="7">
        <v>9430</v>
      </c>
      <c r="I144" s="44">
        <v>8806</v>
      </c>
      <c r="J144" s="45">
        <v>3.27</v>
      </c>
      <c r="K144" s="46">
        <v>6.1</v>
      </c>
      <c r="L144" s="16">
        <v>3.36</v>
      </c>
      <c r="M144" s="16">
        <v>14</v>
      </c>
      <c r="N144" s="7">
        <v>19</v>
      </c>
      <c r="O144" s="44">
        <v>3</v>
      </c>
      <c r="P144" s="48">
        <v>-76.84</v>
      </c>
      <c r="Q144" s="21">
        <v>-26.3</v>
      </c>
      <c r="R144" s="18" t="s">
        <v>749</v>
      </c>
      <c r="S144" s="28"/>
    </row>
    <row r="145" spans="1:19" ht="45" x14ac:dyDescent="0.25">
      <c r="A145" s="8" t="s">
        <v>750</v>
      </c>
      <c r="B145" s="3" t="s">
        <v>751</v>
      </c>
      <c r="C145" s="2" t="s">
        <v>284</v>
      </c>
      <c r="D145" s="2" t="s">
        <v>752</v>
      </c>
      <c r="E145" s="2" t="s">
        <v>236</v>
      </c>
      <c r="F145" s="2">
        <v>10328</v>
      </c>
      <c r="G145" s="2">
        <v>9073</v>
      </c>
      <c r="H145" s="7">
        <v>7711</v>
      </c>
      <c r="I145" s="44">
        <v>3560</v>
      </c>
      <c r="J145" s="45">
        <v>13.84</v>
      </c>
      <c r="K145" s="46">
        <v>17.7</v>
      </c>
      <c r="L145" s="16">
        <v>-85.69</v>
      </c>
      <c r="M145" s="16">
        <v>-167</v>
      </c>
      <c r="N145" s="7">
        <v>-154</v>
      </c>
      <c r="O145" s="44">
        <v>-143</v>
      </c>
      <c r="P145" s="48">
        <v>48.73</v>
      </c>
      <c r="Q145" s="21">
        <v>8.4</v>
      </c>
      <c r="R145" s="18" t="s">
        <v>753</v>
      </c>
      <c r="S145" s="28" t="s">
        <v>754</v>
      </c>
    </row>
    <row r="146" spans="1:19" ht="30" x14ac:dyDescent="0.25">
      <c r="A146" s="8" t="s">
        <v>755</v>
      </c>
      <c r="B146" s="3" t="s">
        <v>756</v>
      </c>
      <c r="C146" s="2" t="s">
        <v>317</v>
      </c>
      <c r="D146" s="2" t="s">
        <v>757</v>
      </c>
      <c r="E146" s="2" t="s">
        <v>1162</v>
      </c>
      <c r="F146" s="2">
        <v>10317.75</v>
      </c>
      <c r="G146" s="2">
        <v>11233</v>
      </c>
      <c r="H146" s="7">
        <v>11187</v>
      </c>
      <c r="I146" s="44">
        <v>10053</v>
      </c>
      <c r="J146" s="45">
        <v>-8.15</v>
      </c>
      <c r="K146" s="46">
        <v>0.4</v>
      </c>
      <c r="L146" s="16">
        <v>-45.72</v>
      </c>
      <c r="M146" s="16">
        <v>-1048</v>
      </c>
      <c r="N146" s="7">
        <v>910</v>
      </c>
      <c r="O146" s="44">
        <v>1222</v>
      </c>
      <c r="P146" s="48">
        <v>95.64</v>
      </c>
      <c r="Q146" s="21">
        <v>-215.2</v>
      </c>
      <c r="R146" s="18" t="s">
        <v>758</v>
      </c>
      <c r="S146" s="28" t="s">
        <v>759</v>
      </c>
    </row>
    <row r="147" spans="1:19" ht="30" x14ac:dyDescent="0.25">
      <c r="A147" s="8" t="s">
        <v>760</v>
      </c>
      <c r="B147" s="2" t="s">
        <v>761</v>
      </c>
      <c r="C147" s="2" t="s">
        <v>426</v>
      </c>
      <c r="D147" s="2" t="s">
        <v>762</v>
      </c>
      <c r="E147" s="2" t="s">
        <v>236</v>
      </c>
      <c r="F147" s="2">
        <v>10297.15</v>
      </c>
      <c r="G147" s="2">
        <v>11318</v>
      </c>
      <c r="H147" s="7">
        <v>16930</v>
      </c>
      <c r="I147" s="44" t="s">
        <v>397</v>
      </c>
      <c r="J147" s="45">
        <v>-9.02</v>
      </c>
      <c r="K147" s="46">
        <v>-33.1</v>
      </c>
      <c r="L147" s="16">
        <v>5.14</v>
      </c>
      <c r="M147" s="16">
        <v>30</v>
      </c>
      <c r="N147" s="7">
        <v>13</v>
      </c>
      <c r="O147" s="47" t="s">
        <v>397</v>
      </c>
      <c r="P147" s="48">
        <v>-83.02</v>
      </c>
      <c r="Q147" s="21">
        <v>130.80000000000001</v>
      </c>
      <c r="R147" s="18" t="s">
        <v>763</v>
      </c>
      <c r="S147" s="28"/>
    </row>
    <row r="148" spans="1:19" ht="45" x14ac:dyDescent="0.25">
      <c r="A148" s="8" t="s">
        <v>764</v>
      </c>
      <c r="B148" s="3" t="s">
        <v>765</v>
      </c>
      <c r="C148" s="2" t="s">
        <v>468</v>
      </c>
      <c r="D148" s="2" t="s">
        <v>766</v>
      </c>
      <c r="E148" s="2" t="s">
        <v>24</v>
      </c>
      <c r="F148" s="2">
        <v>10214.07</v>
      </c>
      <c r="G148" s="2">
        <v>9106</v>
      </c>
      <c r="H148" s="7">
        <v>8007</v>
      </c>
      <c r="I148" s="44">
        <v>7577</v>
      </c>
      <c r="J148" s="45">
        <v>12.17</v>
      </c>
      <c r="K148" s="46">
        <v>13.7</v>
      </c>
      <c r="L148" s="16">
        <v>942.7</v>
      </c>
      <c r="M148" s="16">
        <v>603</v>
      </c>
      <c r="N148" s="7">
        <v>504</v>
      </c>
      <c r="O148" s="44">
        <v>652</v>
      </c>
      <c r="P148" s="48">
        <v>56.35</v>
      </c>
      <c r="Q148" s="21">
        <v>19.600000000000001</v>
      </c>
      <c r="R148" s="18" t="s">
        <v>767</v>
      </c>
      <c r="S148" s="28"/>
    </row>
    <row r="149" spans="1:19" ht="30" x14ac:dyDescent="0.25">
      <c r="A149" s="8" t="s">
        <v>768</v>
      </c>
      <c r="B149" s="3" t="s">
        <v>769</v>
      </c>
      <c r="C149" s="2" t="s">
        <v>56</v>
      </c>
      <c r="D149" s="2" t="s">
        <v>1139</v>
      </c>
      <c r="E149" s="2" t="s">
        <v>11</v>
      </c>
      <c r="F149" s="2">
        <v>10123.02</v>
      </c>
      <c r="G149" s="2">
        <v>5737.08</v>
      </c>
      <c r="H149" s="7"/>
      <c r="I149" s="44"/>
      <c r="J149" s="45">
        <v>76.45</v>
      </c>
      <c r="K149" s="46"/>
      <c r="L149" s="16">
        <v>1585.02</v>
      </c>
      <c r="M149" s="16">
        <v>1655.23</v>
      </c>
      <c r="N149" s="7"/>
      <c r="O149" s="44"/>
      <c r="P149" s="48">
        <v>-4.24</v>
      </c>
      <c r="Q149" s="21"/>
      <c r="R149" s="18" t="s">
        <v>770</v>
      </c>
      <c r="S149" s="28" t="s">
        <v>1138</v>
      </c>
    </row>
    <row r="150" spans="1:19" x14ac:dyDescent="0.25">
      <c r="A150" s="8" t="s">
        <v>771</v>
      </c>
      <c r="B150" s="3" t="s">
        <v>82</v>
      </c>
      <c r="C150" s="2" t="s">
        <v>56</v>
      </c>
      <c r="D150" s="2" t="s">
        <v>772</v>
      </c>
      <c r="E150" s="2" t="s">
        <v>11</v>
      </c>
      <c r="F150" s="2">
        <v>10118.200000000001</v>
      </c>
      <c r="G150" s="2">
        <v>8005</v>
      </c>
      <c r="H150" s="7">
        <v>6932</v>
      </c>
      <c r="I150" s="44">
        <v>5948</v>
      </c>
      <c r="J150" s="45">
        <v>26.4</v>
      </c>
      <c r="K150" s="46">
        <v>15.5</v>
      </c>
      <c r="L150" s="16">
        <v>-530.97</v>
      </c>
      <c r="M150" s="16">
        <v>-926</v>
      </c>
      <c r="N150" s="7">
        <v>-520</v>
      </c>
      <c r="O150" s="44">
        <v>-362</v>
      </c>
      <c r="P150" s="48">
        <v>42.66</v>
      </c>
      <c r="Q150" s="21">
        <v>78.099999999999994</v>
      </c>
      <c r="R150" s="18" t="s">
        <v>773</v>
      </c>
      <c r="S150" s="28"/>
    </row>
    <row r="151" spans="1:19" ht="30" x14ac:dyDescent="0.25">
      <c r="A151" s="8" t="s">
        <v>774</v>
      </c>
      <c r="B151" s="3" t="s">
        <v>775</v>
      </c>
      <c r="C151" s="2" t="s">
        <v>33</v>
      </c>
      <c r="D151" s="2" t="s">
        <v>1140</v>
      </c>
      <c r="E151" s="2" t="s">
        <v>236</v>
      </c>
      <c r="F151" s="2">
        <v>10117.370000000001</v>
      </c>
      <c r="G151" s="2">
        <v>10073.08</v>
      </c>
      <c r="H151" s="7"/>
      <c r="I151" s="44"/>
      <c r="J151" s="45">
        <v>0.44</v>
      </c>
      <c r="K151" s="46"/>
      <c r="L151" s="16">
        <v>-19.579999999999998</v>
      </c>
      <c r="M151" s="16">
        <v>256.89</v>
      </c>
      <c r="N151" s="7"/>
      <c r="O151" s="44"/>
      <c r="P151" s="48">
        <v>-107.62</v>
      </c>
      <c r="Q151" s="21"/>
      <c r="R151" s="18"/>
      <c r="S151" s="28"/>
    </row>
    <row r="152" spans="1:19" ht="60" x14ac:dyDescent="0.25">
      <c r="A152" s="8" t="s">
        <v>776</v>
      </c>
      <c r="B152" s="3" t="s">
        <v>777</v>
      </c>
      <c r="C152" s="2" t="s">
        <v>84</v>
      </c>
      <c r="D152" s="2" t="s">
        <v>778</v>
      </c>
      <c r="E152" s="2" t="s">
        <v>236</v>
      </c>
      <c r="F152" s="2">
        <v>10073.969999999999</v>
      </c>
      <c r="G152" s="2">
        <v>9944</v>
      </c>
      <c r="H152" s="7">
        <v>7389</v>
      </c>
      <c r="I152" s="44">
        <v>6609</v>
      </c>
      <c r="J152" s="45">
        <v>1.31</v>
      </c>
      <c r="K152" s="46">
        <v>34.6</v>
      </c>
      <c r="L152" s="16">
        <v>327.08</v>
      </c>
      <c r="M152" s="16">
        <v>407</v>
      </c>
      <c r="N152" s="7">
        <v>234</v>
      </c>
      <c r="O152" s="44">
        <v>11</v>
      </c>
      <c r="P152" s="48">
        <v>-19.649999999999999</v>
      </c>
      <c r="Q152" s="21">
        <v>73.900000000000006</v>
      </c>
      <c r="R152" s="18" t="s">
        <v>779</v>
      </c>
      <c r="S152" s="28" t="s">
        <v>780</v>
      </c>
    </row>
    <row r="153" spans="1:19" x14ac:dyDescent="0.25">
      <c r="A153" s="8" t="s">
        <v>781</v>
      </c>
      <c r="B153" s="3" t="s">
        <v>782</v>
      </c>
      <c r="C153" s="2" t="s">
        <v>33</v>
      </c>
      <c r="D153" s="2" t="s">
        <v>783</v>
      </c>
      <c r="E153" s="2" t="s">
        <v>236</v>
      </c>
      <c r="F153" s="2">
        <v>10065.33</v>
      </c>
      <c r="G153" s="2">
        <v>9007</v>
      </c>
      <c r="H153" s="7">
        <v>6936</v>
      </c>
      <c r="I153" s="44">
        <v>5486</v>
      </c>
      <c r="J153" s="45">
        <v>11.75</v>
      </c>
      <c r="K153" s="46">
        <v>29.9</v>
      </c>
      <c r="L153" s="16">
        <v>-220.27</v>
      </c>
      <c r="M153" s="16">
        <v>207</v>
      </c>
      <c r="N153" s="7">
        <v>205</v>
      </c>
      <c r="O153" s="44">
        <v>278</v>
      </c>
      <c r="P153" s="48">
        <v>-206.55</v>
      </c>
      <c r="Q153" s="21">
        <v>1</v>
      </c>
      <c r="R153" s="18" t="s">
        <v>784</v>
      </c>
      <c r="S153" s="28"/>
    </row>
    <row r="154" spans="1:19" ht="30" x14ac:dyDescent="0.25">
      <c r="A154" s="8" t="s">
        <v>785</v>
      </c>
      <c r="B154" s="3" t="s">
        <v>786</v>
      </c>
      <c r="C154" s="2" t="s">
        <v>8</v>
      </c>
      <c r="D154" s="2" t="s">
        <v>787</v>
      </c>
      <c r="E154" s="2" t="s">
        <v>236</v>
      </c>
      <c r="F154" s="2">
        <v>10031.799999999999</v>
      </c>
      <c r="G154" s="2">
        <v>8975</v>
      </c>
      <c r="H154" s="7">
        <v>9208</v>
      </c>
      <c r="I154" s="44">
        <v>7957</v>
      </c>
      <c r="J154" s="45">
        <v>11.77</v>
      </c>
      <c r="K154" s="46">
        <v>-2.5</v>
      </c>
      <c r="L154" s="16">
        <v>6776.16</v>
      </c>
      <c r="M154" s="16">
        <v>-25090</v>
      </c>
      <c r="N154" s="7">
        <v>6769</v>
      </c>
      <c r="O154" s="44">
        <v>6157</v>
      </c>
      <c r="P154" s="48">
        <v>127.01</v>
      </c>
      <c r="Q154" s="21">
        <v>-470.7</v>
      </c>
      <c r="R154" s="18" t="s">
        <v>788</v>
      </c>
      <c r="S154" s="28"/>
    </row>
    <row r="155" spans="1:19" ht="30" x14ac:dyDescent="0.25">
      <c r="A155" s="8" t="s">
        <v>789</v>
      </c>
      <c r="B155" s="3" t="s">
        <v>52</v>
      </c>
      <c r="C155" s="2" t="s">
        <v>20</v>
      </c>
      <c r="D155" s="2" t="s">
        <v>790</v>
      </c>
      <c r="E155" s="2" t="s">
        <v>28</v>
      </c>
      <c r="F155" s="2">
        <v>10019.69</v>
      </c>
      <c r="G155" s="2">
        <v>8480</v>
      </c>
      <c r="H155" s="7">
        <v>7477</v>
      </c>
      <c r="I155" s="44">
        <v>6654</v>
      </c>
      <c r="J155" s="45">
        <v>18.149999999999999</v>
      </c>
      <c r="K155" s="46">
        <v>13.4</v>
      </c>
      <c r="L155" s="16">
        <v>2335.73</v>
      </c>
      <c r="M155" s="16">
        <v>2002</v>
      </c>
      <c r="N155" s="7">
        <v>1521</v>
      </c>
      <c r="O155" s="44">
        <v>1316</v>
      </c>
      <c r="P155" s="48">
        <v>16.68</v>
      </c>
      <c r="Q155" s="21">
        <v>31.6</v>
      </c>
      <c r="R155" s="18" t="s">
        <v>791</v>
      </c>
      <c r="S155" s="28"/>
    </row>
    <row r="156" spans="1:19" x14ac:dyDescent="0.25">
      <c r="A156" s="8" t="s">
        <v>792</v>
      </c>
      <c r="B156" s="3" t="s">
        <v>793</v>
      </c>
      <c r="C156" s="2" t="s">
        <v>317</v>
      </c>
      <c r="D156" s="2"/>
      <c r="E156" s="2" t="s">
        <v>236</v>
      </c>
      <c r="F156" s="2">
        <v>9988.16</v>
      </c>
      <c r="G156" s="2">
        <v>3471.17</v>
      </c>
      <c r="H156" s="7"/>
      <c r="I156" s="44"/>
      <c r="J156" s="45">
        <v>187.75</v>
      </c>
      <c r="K156" s="46"/>
      <c r="L156" s="16">
        <v>-2.4500000000000002</v>
      </c>
      <c r="M156" s="16">
        <v>-27.98</v>
      </c>
      <c r="N156" s="7"/>
      <c r="O156" s="44"/>
      <c r="P156" s="48">
        <v>91.23</v>
      </c>
      <c r="Q156" s="21"/>
      <c r="R156" s="18"/>
      <c r="S156" s="28"/>
    </row>
    <row r="157" spans="1:19" x14ac:dyDescent="0.25">
      <c r="A157" s="8" t="s">
        <v>794</v>
      </c>
      <c r="B157" s="3" t="s">
        <v>795</v>
      </c>
      <c r="C157" s="2" t="s">
        <v>468</v>
      </c>
      <c r="D157" s="2" t="s">
        <v>1141</v>
      </c>
      <c r="E157" s="2" t="s">
        <v>236</v>
      </c>
      <c r="F157" s="2">
        <v>9970.4599999999991</v>
      </c>
      <c r="G157" s="2">
        <v>6084.82</v>
      </c>
      <c r="H157" s="7"/>
      <c r="I157" s="44"/>
      <c r="J157" s="45">
        <v>63.86</v>
      </c>
      <c r="K157" s="46"/>
      <c r="L157" s="16">
        <v>229.11</v>
      </c>
      <c r="M157" s="16">
        <v>-5232.8500000000004</v>
      </c>
      <c r="N157" s="7"/>
      <c r="O157" s="44"/>
      <c r="P157" s="48">
        <v>104.38</v>
      </c>
      <c r="Q157" s="21"/>
      <c r="R157" s="18" t="s">
        <v>796</v>
      </c>
      <c r="S157" s="28"/>
    </row>
    <row r="158" spans="1:19" ht="30" x14ac:dyDescent="0.25">
      <c r="A158" s="8" t="s">
        <v>797</v>
      </c>
      <c r="B158" s="3" t="s">
        <v>798</v>
      </c>
      <c r="C158" s="2" t="s">
        <v>426</v>
      </c>
      <c r="D158" s="2" t="s">
        <v>427</v>
      </c>
      <c r="E158" s="2" t="s">
        <v>236</v>
      </c>
      <c r="F158" s="2">
        <v>9944.2999999999993</v>
      </c>
      <c r="G158" s="2">
        <v>11923</v>
      </c>
      <c r="H158" s="7">
        <v>7439</v>
      </c>
      <c r="I158" s="44">
        <v>17956</v>
      </c>
      <c r="J158" s="45">
        <v>-16.600000000000001</v>
      </c>
      <c r="K158" s="46">
        <v>60.3</v>
      </c>
      <c r="L158" s="16">
        <v>3900.64</v>
      </c>
      <c r="M158" s="16">
        <v>5385</v>
      </c>
      <c r="N158" s="7">
        <v>3506</v>
      </c>
      <c r="O158" s="44">
        <v>2299</v>
      </c>
      <c r="P158" s="48">
        <v>-27.56</v>
      </c>
      <c r="Q158" s="21">
        <v>53.6</v>
      </c>
      <c r="R158" s="18" t="s">
        <v>799</v>
      </c>
      <c r="S158" s="28"/>
    </row>
    <row r="159" spans="1:19" ht="45" x14ac:dyDescent="0.25">
      <c r="A159" s="8" t="s">
        <v>800</v>
      </c>
      <c r="B159" s="3" t="s">
        <v>801</v>
      </c>
      <c r="C159" s="2" t="s">
        <v>317</v>
      </c>
      <c r="D159" s="2" t="s">
        <v>802</v>
      </c>
      <c r="E159" s="2" t="s">
        <v>236</v>
      </c>
      <c r="F159" s="2">
        <v>9838.26</v>
      </c>
      <c r="G159" s="2">
        <v>6458</v>
      </c>
      <c r="H159" s="7">
        <v>9413</v>
      </c>
      <c r="I159" s="44">
        <v>11595</v>
      </c>
      <c r="J159" s="45">
        <v>52.35</v>
      </c>
      <c r="K159" s="46">
        <v>-31.4</v>
      </c>
      <c r="L159" s="16">
        <v>69.28</v>
      </c>
      <c r="M159" s="16">
        <v>13</v>
      </c>
      <c r="N159" s="7">
        <v>5</v>
      </c>
      <c r="O159" s="44">
        <v>18</v>
      </c>
      <c r="P159" s="48">
        <v>446.88</v>
      </c>
      <c r="Q159" s="21">
        <v>160</v>
      </c>
      <c r="R159" s="18" t="s">
        <v>803</v>
      </c>
      <c r="S159" s="28"/>
    </row>
    <row r="160" spans="1:19" ht="30" x14ac:dyDescent="0.25">
      <c r="A160" s="8" t="s">
        <v>804</v>
      </c>
      <c r="B160" s="3" t="s">
        <v>805</v>
      </c>
      <c r="C160" s="2" t="s">
        <v>54</v>
      </c>
      <c r="D160" s="2" t="s">
        <v>1142</v>
      </c>
      <c r="E160" s="2" t="s">
        <v>22</v>
      </c>
      <c r="F160" s="2">
        <v>9820.4699999999993</v>
      </c>
      <c r="G160" s="2">
        <v>4888.22</v>
      </c>
      <c r="H160" s="7"/>
      <c r="I160" s="44"/>
      <c r="J160" s="45">
        <v>100.9</v>
      </c>
      <c r="K160" s="46"/>
      <c r="L160" s="16">
        <v>1022.38</v>
      </c>
      <c r="M160" s="16">
        <v>-387.27</v>
      </c>
      <c r="N160" s="7"/>
      <c r="O160" s="44"/>
      <c r="P160" s="48">
        <v>364</v>
      </c>
      <c r="Q160" s="21"/>
      <c r="R160" s="18" t="s">
        <v>806</v>
      </c>
      <c r="S160" s="28" t="s">
        <v>1143</v>
      </c>
    </row>
    <row r="161" spans="1:19" ht="30" x14ac:dyDescent="0.25">
      <c r="A161" s="8" t="s">
        <v>807</v>
      </c>
      <c r="B161" s="2" t="s">
        <v>808</v>
      </c>
      <c r="C161" s="2" t="s">
        <v>362</v>
      </c>
      <c r="D161" s="2" t="s">
        <v>809</v>
      </c>
      <c r="E161" s="2" t="s">
        <v>236</v>
      </c>
      <c r="F161" s="2">
        <v>9796.93</v>
      </c>
      <c r="G161" s="2">
        <v>44166</v>
      </c>
      <c r="H161" s="7">
        <v>24776</v>
      </c>
      <c r="I161" s="44" t="s">
        <v>397</v>
      </c>
      <c r="J161" s="45">
        <v>-77.819999999999993</v>
      </c>
      <c r="K161" s="46">
        <v>78.3</v>
      </c>
      <c r="L161" s="16">
        <v>-35.630000000000003</v>
      </c>
      <c r="M161" s="16">
        <v>-959</v>
      </c>
      <c r="N161" s="7">
        <v>-157</v>
      </c>
      <c r="O161" s="47" t="s">
        <v>397</v>
      </c>
      <c r="P161" s="48">
        <v>96.29</v>
      </c>
      <c r="Q161" s="21">
        <v>510.8</v>
      </c>
      <c r="R161" s="18" t="s">
        <v>810</v>
      </c>
      <c r="S161" s="28"/>
    </row>
    <row r="162" spans="1:19" ht="30" x14ac:dyDescent="0.25">
      <c r="A162" s="8" t="s">
        <v>811</v>
      </c>
      <c r="B162" s="2" t="s">
        <v>812</v>
      </c>
      <c r="C162" s="2" t="s">
        <v>33</v>
      </c>
      <c r="D162" s="2" t="s">
        <v>1144</v>
      </c>
      <c r="E162" s="2" t="s">
        <v>236</v>
      </c>
      <c r="F162" s="2">
        <v>9788.0300000000007</v>
      </c>
      <c r="G162" s="2">
        <v>5783.94</v>
      </c>
      <c r="H162" s="7"/>
      <c r="I162" s="44"/>
      <c r="J162" s="45">
        <v>69.23</v>
      </c>
      <c r="K162" s="46"/>
      <c r="L162" s="16">
        <v>639.71</v>
      </c>
      <c r="M162" s="16">
        <v>380.1</v>
      </c>
      <c r="N162" s="7"/>
      <c r="O162" s="47"/>
      <c r="P162" s="48">
        <v>68.3</v>
      </c>
      <c r="Q162" s="21"/>
      <c r="R162" s="18" t="s">
        <v>813</v>
      </c>
      <c r="S162" s="28"/>
    </row>
    <row r="163" spans="1:19" x14ac:dyDescent="0.25">
      <c r="A163" s="8" t="s">
        <v>814</v>
      </c>
      <c r="B163" s="2" t="s">
        <v>815</v>
      </c>
      <c r="C163" s="2" t="s">
        <v>284</v>
      </c>
      <c r="D163" s="2" t="s">
        <v>1145</v>
      </c>
      <c r="E163" s="2" t="s">
        <v>236</v>
      </c>
      <c r="F163" s="2">
        <v>9706.52</v>
      </c>
      <c r="G163" s="2">
        <v>4552.2</v>
      </c>
      <c r="H163" s="7"/>
      <c r="I163" s="44"/>
      <c r="J163" s="45">
        <v>113.23</v>
      </c>
      <c r="K163" s="46"/>
      <c r="L163" s="16">
        <v>-227.65</v>
      </c>
      <c r="M163" s="16"/>
      <c r="N163" s="7"/>
      <c r="O163" s="47"/>
      <c r="P163" s="48"/>
      <c r="Q163" s="21"/>
      <c r="R163" s="18" t="s">
        <v>816</v>
      </c>
      <c r="S163" s="28"/>
    </row>
    <row r="164" spans="1:19" ht="45" x14ac:dyDescent="0.25">
      <c r="A164" s="8" t="s">
        <v>817</v>
      </c>
      <c r="B164" s="3" t="s">
        <v>818</v>
      </c>
      <c r="C164" s="2" t="s">
        <v>56</v>
      </c>
      <c r="D164" s="2" t="s">
        <v>819</v>
      </c>
      <c r="E164" s="2" t="s">
        <v>236</v>
      </c>
      <c r="F164" s="2">
        <v>9618.39</v>
      </c>
      <c r="G164" s="2">
        <v>7894</v>
      </c>
      <c r="H164" s="7">
        <v>7268</v>
      </c>
      <c r="I164" s="44">
        <v>6716</v>
      </c>
      <c r="J164" s="45">
        <v>21.85</v>
      </c>
      <c r="K164" s="46">
        <v>8.6</v>
      </c>
      <c r="L164" s="16">
        <v>-3438.12</v>
      </c>
      <c r="M164" s="16">
        <v>-1966</v>
      </c>
      <c r="N164" s="7">
        <v>-322</v>
      </c>
      <c r="O164" s="44">
        <v>-351</v>
      </c>
      <c r="P164" s="48">
        <v>-74.88</v>
      </c>
      <c r="Q164" s="24" t="s">
        <v>397</v>
      </c>
      <c r="R164" s="18" t="s">
        <v>820</v>
      </c>
      <c r="S164" s="28"/>
    </row>
    <row r="165" spans="1:19" x14ac:dyDescent="0.25">
      <c r="A165" s="8" t="s">
        <v>821</v>
      </c>
      <c r="B165" s="3" t="s">
        <v>822</v>
      </c>
      <c r="C165" s="2" t="s">
        <v>20</v>
      </c>
      <c r="D165" s="2" t="s">
        <v>1146</v>
      </c>
      <c r="E165" s="2" t="s">
        <v>24</v>
      </c>
      <c r="F165" s="2">
        <v>9605.02</v>
      </c>
      <c r="G165" s="2">
        <v>7234.37</v>
      </c>
      <c r="H165" s="7"/>
      <c r="I165" s="44"/>
      <c r="J165" s="45">
        <v>32.770000000000003</v>
      </c>
      <c r="K165" s="46"/>
      <c r="L165" s="16">
        <v>2010.8</v>
      </c>
      <c r="M165" s="16">
        <v>1922.9</v>
      </c>
      <c r="N165" s="7"/>
      <c r="O165" s="44"/>
      <c r="P165" s="48">
        <v>4.57</v>
      </c>
      <c r="Q165" s="24"/>
      <c r="R165" s="18"/>
      <c r="S165" s="28"/>
    </row>
    <row r="166" spans="1:19" ht="30" x14ac:dyDescent="0.25">
      <c r="A166" s="8" t="s">
        <v>823</v>
      </c>
      <c r="B166" s="3" t="s">
        <v>824</v>
      </c>
      <c r="C166" s="2" t="s">
        <v>16</v>
      </c>
      <c r="D166" s="2" t="s">
        <v>825</v>
      </c>
      <c r="E166" s="2" t="s">
        <v>236</v>
      </c>
      <c r="F166" s="2">
        <v>9604.4500000000007</v>
      </c>
      <c r="G166" s="2">
        <v>9775</v>
      </c>
      <c r="H166" s="7">
        <v>9489</v>
      </c>
      <c r="I166" s="44">
        <v>9185</v>
      </c>
      <c r="J166" s="45">
        <v>-1.75</v>
      </c>
      <c r="K166" s="46">
        <v>3</v>
      </c>
      <c r="L166" s="16">
        <v>-54.76</v>
      </c>
      <c r="M166" s="16">
        <v>194</v>
      </c>
      <c r="N166" s="7">
        <v>414</v>
      </c>
      <c r="O166" s="44">
        <v>594</v>
      </c>
      <c r="P166" s="48">
        <v>-128.19999999999999</v>
      </c>
      <c r="Q166" s="21">
        <v>-53.1</v>
      </c>
      <c r="R166" s="18" t="s">
        <v>826</v>
      </c>
      <c r="S166" s="28" t="s">
        <v>606</v>
      </c>
    </row>
    <row r="167" spans="1:19" ht="30" x14ac:dyDescent="0.25">
      <c r="A167" s="8" t="s">
        <v>827</v>
      </c>
      <c r="B167" s="3" t="s">
        <v>828</v>
      </c>
      <c r="C167" s="2" t="s">
        <v>317</v>
      </c>
      <c r="D167" s="2" t="s">
        <v>829</v>
      </c>
      <c r="E167" s="2" t="s">
        <v>569</v>
      </c>
      <c r="F167" s="2">
        <v>9493.02</v>
      </c>
      <c r="G167" s="2">
        <v>9285</v>
      </c>
      <c r="H167" s="7">
        <v>8733</v>
      </c>
      <c r="I167" s="44">
        <v>8177</v>
      </c>
      <c r="J167" s="45">
        <v>2.2400000000000002</v>
      </c>
      <c r="K167" s="46">
        <v>6.3</v>
      </c>
      <c r="L167" s="16">
        <v>123.19</v>
      </c>
      <c r="M167" s="16">
        <v>87</v>
      </c>
      <c r="N167" s="7">
        <v>177</v>
      </c>
      <c r="O167" s="44">
        <v>89</v>
      </c>
      <c r="P167" s="48">
        <v>41.91</v>
      </c>
      <c r="Q167" s="21">
        <v>-50.8</v>
      </c>
      <c r="R167" s="18" t="s">
        <v>830</v>
      </c>
      <c r="S167" s="28" t="s">
        <v>640</v>
      </c>
    </row>
    <row r="168" spans="1:19" ht="45" x14ac:dyDescent="0.25">
      <c r="A168" s="8" t="s">
        <v>831</v>
      </c>
      <c r="B168" s="2" t="s">
        <v>832</v>
      </c>
      <c r="C168" s="2" t="s">
        <v>379</v>
      </c>
      <c r="D168" s="2" t="s">
        <v>833</v>
      </c>
      <c r="E168" s="2" t="s">
        <v>236</v>
      </c>
      <c r="F168" s="2">
        <v>9435.85</v>
      </c>
      <c r="G168" s="2">
        <v>7343</v>
      </c>
      <c r="H168" s="7">
        <v>4968</v>
      </c>
      <c r="I168" s="44" t="s">
        <v>397</v>
      </c>
      <c r="J168" s="45">
        <v>28.5</v>
      </c>
      <c r="K168" s="46">
        <v>47.8</v>
      </c>
      <c r="L168" s="16">
        <v>133.07</v>
      </c>
      <c r="M168" s="16">
        <v>190</v>
      </c>
      <c r="N168" s="7">
        <v>227</v>
      </c>
      <c r="O168" s="47" t="s">
        <v>397</v>
      </c>
      <c r="P168" s="48">
        <v>-29.9</v>
      </c>
      <c r="Q168" s="21">
        <v>16.3</v>
      </c>
      <c r="R168" s="18" t="s">
        <v>834</v>
      </c>
      <c r="S168" s="28"/>
    </row>
    <row r="169" spans="1:19" ht="30" x14ac:dyDescent="0.25">
      <c r="A169" s="8" t="s">
        <v>835</v>
      </c>
      <c r="B169" s="3" t="s">
        <v>836</v>
      </c>
      <c r="C169" s="2" t="s">
        <v>284</v>
      </c>
      <c r="D169" s="2" t="s">
        <v>837</v>
      </c>
      <c r="E169" s="2" t="s">
        <v>236</v>
      </c>
      <c r="F169" s="2">
        <v>9342.2000000000007</v>
      </c>
      <c r="G169" s="2">
        <v>8198</v>
      </c>
      <c r="H169" s="7">
        <v>7018</v>
      </c>
      <c r="I169" s="44">
        <v>7225</v>
      </c>
      <c r="J169" s="45">
        <v>13.96</v>
      </c>
      <c r="K169" s="46">
        <v>16.8</v>
      </c>
      <c r="L169" s="16">
        <v>7299.86</v>
      </c>
      <c r="M169" s="16">
        <v>6148</v>
      </c>
      <c r="N169" s="7">
        <v>2982</v>
      </c>
      <c r="O169" s="44">
        <v>3468</v>
      </c>
      <c r="P169" s="48">
        <v>18.73</v>
      </c>
      <c r="Q169" s="21">
        <v>106.2</v>
      </c>
      <c r="R169" s="18" t="s">
        <v>838</v>
      </c>
      <c r="S169" s="28"/>
    </row>
    <row r="170" spans="1:19" ht="30" x14ac:dyDescent="0.25">
      <c r="A170" s="8" t="s">
        <v>839</v>
      </c>
      <c r="B170" s="3" t="s">
        <v>840</v>
      </c>
      <c r="C170" s="2" t="s">
        <v>284</v>
      </c>
      <c r="D170" s="2" t="s">
        <v>1147</v>
      </c>
      <c r="E170" s="2" t="s">
        <v>11</v>
      </c>
      <c r="F170" s="2">
        <v>9258.75</v>
      </c>
      <c r="G170" s="2">
        <v>5742.21</v>
      </c>
      <c r="H170" s="7"/>
      <c r="I170" s="44"/>
      <c r="J170" s="45">
        <v>61.24</v>
      </c>
      <c r="K170" s="46"/>
      <c r="L170" s="16">
        <v>6364.41</v>
      </c>
      <c r="M170" s="16">
        <v>2683.19</v>
      </c>
      <c r="N170" s="7"/>
      <c r="O170" s="44"/>
      <c r="P170" s="48">
        <v>137.19999999999999</v>
      </c>
      <c r="Q170" s="21"/>
      <c r="R170" s="18" t="s">
        <v>841</v>
      </c>
      <c r="S170" s="28"/>
    </row>
    <row r="171" spans="1:19" ht="30" x14ac:dyDescent="0.25">
      <c r="A171" s="8" t="s">
        <v>842</v>
      </c>
      <c r="B171" s="2" t="s">
        <v>53</v>
      </c>
      <c r="C171" s="2" t="s">
        <v>54</v>
      </c>
      <c r="D171" s="2" t="s">
        <v>843</v>
      </c>
      <c r="E171" s="2" t="s">
        <v>11</v>
      </c>
      <c r="F171" s="2">
        <v>9236.1299999999992</v>
      </c>
      <c r="G171" s="2">
        <v>6279</v>
      </c>
      <c r="H171" s="7">
        <v>5315</v>
      </c>
      <c r="I171" s="44" t="s">
        <v>397</v>
      </c>
      <c r="J171" s="45">
        <v>47.1</v>
      </c>
      <c r="K171" s="46">
        <v>18.100000000000001</v>
      </c>
      <c r="L171" s="16">
        <v>1764.21</v>
      </c>
      <c r="M171" s="16">
        <v>1106</v>
      </c>
      <c r="N171" s="7">
        <v>249</v>
      </c>
      <c r="O171" s="47" t="s">
        <v>397</v>
      </c>
      <c r="P171" s="48">
        <v>59.54</v>
      </c>
      <c r="Q171" s="21">
        <v>344.2</v>
      </c>
      <c r="R171" s="18" t="s">
        <v>844</v>
      </c>
      <c r="S171" s="28" t="s">
        <v>845</v>
      </c>
    </row>
    <row r="172" spans="1:19" ht="30" x14ac:dyDescent="0.25">
      <c r="A172" s="8" t="s">
        <v>846</v>
      </c>
      <c r="B172" s="2" t="s">
        <v>847</v>
      </c>
      <c r="C172" s="2" t="s">
        <v>317</v>
      </c>
      <c r="D172" s="2" t="s">
        <v>1148</v>
      </c>
      <c r="E172" s="2" t="s">
        <v>236</v>
      </c>
      <c r="F172" s="2">
        <v>9171.0400000000009</v>
      </c>
      <c r="G172" s="2"/>
      <c r="H172" s="7"/>
      <c r="I172" s="44"/>
      <c r="J172" s="45"/>
      <c r="K172" s="46">
        <v>3.24</v>
      </c>
      <c r="L172" s="16"/>
      <c r="M172" s="16"/>
      <c r="N172" s="7"/>
      <c r="O172" s="47"/>
      <c r="P172" s="48"/>
      <c r="Q172" s="21"/>
      <c r="R172" s="18"/>
      <c r="S172" s="28"/>
    </row>
    <row r="173" spans="1:19" ht="30" x14ac:dyDescent="0.25">
      <c r="A173" s="8" t="s">
        <v>848</v>
      </c>
      <c r="B173" s="2" t="s">
        <v>849</v>
      </c>
      <c r="C173" s="2" t="s">
        <v>56</v>
      </c>
      <c r="D173" s="2" t="s">
        <v>850</v>
      </c>
      <c r="E173" s="2" t="s">
        <v>236</v>
      </c>
      <c r="F173" s="2">
        <v>9138.31</v>
      </c>
      <c r="G173" s="2">
        <v>7511</v>
      </c>
      <c r="H173" s="7">
        <v>5697</v>
      </c>
      <c r="I173" s="44" t="s">
        <v>397</v>
      </c>
      <c r="J173" s="45">
        <v>21.66</v>
      </c>
      <c r="K173" s="46">
        <v>31.8</v>
      </c>
      <c r="L173" s="16">
        <v>-3127.59</v>
      </c>
      <c r="M173" s="16">
        <v>-309</v>
      </c>
      <c r="N173" s="7">
        <v>-1231</v>
      </c>
      <c r="O173" s="47" t="s">
        <v>397</v>
      </c>
      <c r="P173" s="48">
        <v>-912.21</v>
      </c>
      <c r="Q173" s="21">
        <v>-74.900000000000006</v>
      </c>
      <c r="R173" s="18" t="s">
        <v>851</v>
      </c>
      <c r="S173" s="28" t="s">
        <v>852</v>
      </c>
    </row>
    <row r="174" spans="1:19" x14ac:dyDescent="0.25">
      <c r="A174" s="8" t="s">
        <v>853</v>
      </c>
      <c r="B174" s="3" t="s">
        <v>854</v>
      </c>
      <c r="C174" s="2" t="s">
        <v>317</v>
      </c>
      <c r="D174" s="2" t="s">
        <v>855</v>
      </c>
      <c r="E174" s="2" t="s">
        <v>236</v>
      </c>
      <c r="F174" s="2">
        <v>9120.0300000000007</v>
      </c>
      <c r="G174" s="2">
        <v>7886</v>
      </c>
      <c r="H174" s="7">
        <v>8218</v>
      </c>
      <c r="I174" s="44">
        <v>5135</v>
      </c>
      <c r="J174" s="45">
        <v>15.65</v>
      </c>
      <c r="K174" s="46">
        <v>-4</v>
      </c>
      <c r="L174" s="16">
        <v>262.33999999999997</v>
      </c>
      <c r="M174" s="16">
        <v>49</v>
      </c>
      <c r="N174" s="7">
        <v>10</v>
      </c>
      <c r="O174" s="44">
        <v>0</v>
      </c>
      <c r="P174" s="48">
        <v>438.65</v>
      </c>
      <c r="Q174" s="21">
        <v>390</v>
      </c>
      <c r="R174" s="18" t="s">
        <v>856</v>
      </c>
      <c r="S174" s="28"/>
    </row>
    <row r="175" spans="1:19" ht="45" x14ac:dyDescent="0.25">
      <c r="A175" s="8" t="s">
        <v>857</v>
      </c>
      <c r="B175" s="3" t="s">
        <v>858</v>
      </c>
      <c r="C175" s="2" t="s">
        <v>859</v>
      </c>
      <c r="D175" s="2" t="s">
        <v>860</v>
      </c>
      <c r="E175" s="2" t="s">
        <v>236</v>
      </c>
      <c r="F175" s="2">
        <v>9105.09</v>
      </c>
      <c r="G175" s="2">
        <v>7644</v>
      </c>
      <c r="H175" s="7">
        <v>7949</v>
      </c>
      <c r="I175" s="44">
        <v>5815</v>
      </c>
      <c r="J175" s="45">
        <v>19.11</v>
      </c>
      <c r="K175" s="46">
        <v>-3.3</v>
      </c>
      <c r="L175" s="16">
        <v>-1.75</v>
      </c>
      <c r="M175" s="16">
        <v>-435.72</v>
      </c>
      <c r="N175" s="7">
        <v>12</v>
      </c>
      <c r="O175" s="44">
        <v>467</v>
      </c>
      <c r="P175" s="48">
        <v>99.6</v>
      </c>
      <c r="Q175" s="21">
        <v>225</v>
      </c>
      <c r="R175" s="18" t="s">
        <v>861</v>
      </c>
      <c r="S175" s="28" t="s">
        <v>862</v>
      </c>
    </row>
    <row r="176" spans="1:19" ht="30" x14ac:dyDescent="0.25">
      <c r="A176" s="8" t="s">
        <v>863</v>
      </c>
      <c r="B176" s="2" t="s">
        <v>864</v>
      </c>
      <c r="C176" s="2" t="s">
        <v>426</v>
      </c>
      <c r="D176" s="2" t="s">
        <v>865</v>
      </c>
      <c r="E176" s="2" t="s">
        <v>11</v>
      </c>
      <c r="F176" s="2">
        <v>9100.5499999999993</v>
      </c>
      <c r="G176" s="2">
        <v>6902</v>
      </c>
      <c r="H176" s="7">
        <v>3982</v>
      </c>
      <c r="I176" s="44" t="s">
        <v>397</v>
      </c>
      <c r="J176" s="45">
        <v>31.85</v>
      </c>
      <c r="K176" s="46">
        <v>73.3</v>
      </c>
      <c r="L176" s="16">
        <v>233.5</v>
      </c>
      <c r="M176" s="16">
        <v>20</v>
      </c>
      <c r="N176" s="7">
        <v>17</v>
      </c>
      <c r="O176" s="47" t="s">
        <v>397</v>
      </c>
      <c r="P176" s="48">
        <v>1064.07</v>
      </c>
      <c r="Q176" s="21">
        <v>17.600000000000001</v>
      </c>
      <c r="R176" s="18" t="s">
        <v>866</v>
      </c>
      <c r="S176" s="28"/>
    </row>
    <row r="177" spans="1:19" ht="45" x14ac:dyDescent="0.25">
      <c r="A177" s="8" t="s">
        <v>867</v>
      </c>
      <c r="B177" s="2" t="s">
        <v>868</v>
      </c>
      <c r="C177" s="2" t="s">
        <v>468</v>
      </c>
      <c r="D177" s="2" t="s">
        <v>869</v>
      </c>
      <c r="E177" s="2" t="s">
        <v>236</v>
      </c>
      <c r="F177" s="2">
        <v>9048.74</v>
      </c>
      <c r="G177" s="2">
        <v>8619.2999999999993</v>
      </c>
      <c r="H177" s="7">
        <v>2993</v>
      </c>
      <c r="I177" s="44" t="s">
        <v>397</v>
      </c>
      <c r="J177" s="45">
        <v>4.9800000000000004</v>
      </c>
      <c r="K177" s="46">
        <v>180.3</v>
      </c>
      <c r="L177" s="16">
        <v>4394.58</v>
      </c>
      <c r="M177" s="16">
        <v>4803</v>
      </c>
      <c r="N177" s="7">
        <v>4630</v>
      </c>
      <c r="O177" s="44"/>
      <c r="P177" s="48">
        <v>-5.08</v>
      </c>
      <c r="Q177" s="21">
        <v>417.6</v>
      </c>
      <c r="R177" s="18" t="s">
        <v>870</v>
      </c>
      <c r="S177" s="28"/>
    </row>
    <row r="178" spans="1:19" ht="30" x14ac:dyDescent="0.25">
      <c r="A178" s="8" t="s">
        <v>871</v>
      </c>
      <c r="B178" s="3" t="s">
        <v>872</v>
      </c>
      <c r="C178" s="2" t="s">
        <v>317</v>
      </c>
      <c r="D178" s="2" t="s">
        <v>873</v>
      </c>
      <c r="E178" s="2" t="s">
        <v>236</v>
      </c>
      <c r="F178" s="2">
        <v>9048.32</v>
      </c>
      <c r="G178" s="2">
        <v>8739</v>
      </c>
      <c r="H178" s="7">
        <v>9051</v>
      </c>
      <c r="I178" s="44">
        <v>8676</v>
      </c>
      <c r="J178" s="45">
        <v>3.54</v>
      </c>
      <c r="K178" s="46">
        <v>-3.4</v>
      </c>
      <c r="L178" s="16">
        <v>301.54000000000002</v>
      </c>
      <c r="M178" s="16">
        <v>142</v>
      </c>
      <c r="N178" s="7">
        <v>75</v>
      </c>
      <c r="O178" s="44">
        <v>64</v>
      </c>
      <c r="P178" s="48">
        <v>112.11</v>
      </c>
      <c r="Q178" s="21">
        <v>89.3</v>
      </c>
      <c r="R178" s="18" t="s">
        <v>874</v>
      </c>
      <c r="S178" s="28"/>
    </row>
    <row r="179" spans="1:19" ht="60" x14ac:dyDescent="0.25">
      <c r="A179" s="8" t="s">
        <v>875</v>
      </c>
      <c r="B179" s="3" t="s">
        <v>876</v>
      </c>
      <c r="C179" s="2" t="s">
        <v>468</v>
      </c>
      <c r="D179" s="2" t="s">
        <v>877</v>
      </c>
      <c r="E179" s="2" t="s">
        <v>18</v>
      </c>
      <c r="F179" s="2">
        <v>8931.84</v>
      </c>
      <c r="G179" s="2">
        <v>9132</v>
      </c>
      <c r="H179" s="7">
        <v>7633</v>
      </c>
      <c r="I179" s="44">
        <v>5683</v>
      </c>
      <c r="J179" s="45">
        <v>-2.19</v>
      </c>
      <c r="K179" s="46">
        <v>19.600000000000001</v>
      </c>
      <c r="L179" s="16">
        <v>0.37</v>
      </c>
      <c r="M179" s="16">
        <v>909</v>
      </c>
      <c r="N179" s="7">
        <v>646</v>
      </c>
      <c r="O179" s="44">
        <v>434</v>
      </c>
      <c r="P179" s="48"/>
      <c r="Q179" s="21">
        <v>40.700000000000003</v>
      </c>
      <c r="R179" s="18" t="s">
        <v>878</v>
      </c>
      <c r="S179" s="28"/>
    </row>
    <row r="180" spans="1:19" ht="30" x14ac:dyDescent="0.25">
      <c r="A180" s="8" t="s">
        <v>879</v>
      </c>
      <c r="B180" s="3" t="s">
        <v>880</v>
      </c>
      <c r="C180" s="2" t="s">
        <v>269</v>
      </c>
      <c r="D180" s="2" t="s">
        <v>881</v>
      </c>
      <c r="E180" s="2" t="s">
        <v>11</v>
      </c>
      <c r="F180" s="2">
        <v>8895.3700000000008</v>
      </c>
      <c r="G180" s="2">
        <v>8129</v>
      </c>
      <c r="H180" s="7">
        <v>7796</v>
      </c>
      <c r="I180" s="44">
        <v>7021</v>
      </c>
      <c r="J180" s="45">
        <v>9.43</v>
      </c>
      <c r="K180" s="46">
        <v>4.3</v>
      </c>
      <c r="L180" s="16">
        <v>95.11</v>
      </c>
      <c r="M180" s="16">
        <v>51</v>
      </c>
      <c r="N180" s="7">
        <v>142</v>
      </c>
      <c r="O180" s="44">
        <v>353</v>
      </c>
      <c r="P180" s="48">
        <v>87.5</v>
      </c>
      <c r="Q180" s="21">
        <v>-64.099999999999994</v>
      </c>
      <c r="R180" s="18" t="s">
        <v>882</v>
      </c>
      <c r="S180" s="28"/>
    </row>
    <row r="181" spans="1:19" ht="30" x14ac:dyDescent="0.25">
      <c r="A181" s="8" t="s">
        <v>883</v>
      </c>
      <c r="B181" s="2" t="s">
        <v>884</v>
      </c>
      <c r="C181" s="2" t="s">
        <v>885</v>
      </c>
      <c r="D181" s="2" t="s">
        <v>886</v>
      </c>
      <c r="E181" s="2" t="s">
        <v>35</v>
      </c>
      <c r="F181" s="2">
        <v>8805.5</v>
      </c>
      <c r="G181" s="2">
        <v>10301</v>
      </c>
      <c r="H181" s="7">
        <v>12762</v>
      </c>
      <c r="I181" s="44" t="s">
        <v>397</v>
      </c>
      <c r="J181" s="45">
        <v>-14.52</v>
      </c>
      <c r="K181" s="46">
        <v>-19.3</v>
      </c>
      <c r="L181" s="16">
        <v>-3184.23</v>
      </c>
      <c r="M181" s="16">
        <v>-21</v>
      </c>
      <c r="N181" s="7">
        <v>-1257</v>
      </c>
      <c r="O181" s="47" t="s">
        <v>397</v>
      </c>
      <c r="P181" s="48">
        <v>-153.22</v>
      </c>
      <c r="Q181" s="21">
        <v>-98.3</v>
      </c>
      <c r="R181" s="18" t="s">
        <v>887</v>
      </c>
      <c r="S181" s="28"/>
    </row>
    <row r="182" spans="1:19" ht="30" x14ac:dyDescent="0.25">
      <c r="A182" s="8" t="s">
        <v>888</v>
      </c>
      <c r="B182" s="2" t="s">
        <v>889</v>
      </c>
      <c r="C182" s="2" t="s">
        <v>317</v>
      </c>
      <c r="D182" s="2" t="s">
        <v>890</v>
      </c>
      <c r="E182" s="2" t="s">
        <v>236</v>
      </c>
      <c r="F182" s="2">
        <v>8729.2000000000007</v>
      </c>
      <c r="G182" s="2">
        <v>6389</v>
      </c>
      <c r="H182" s="7">
        <v>5424</v>
      </c>
      <c r="I182" s="44" t="s">
        <v>397</v>
      </c>
      <c r="J182" s="45">
        <v>36.619999999999997</v>
      </c>
      <c r="K182" s="46">
        <v>17.8</v>
      </c>
      <c r="L182" s="16">
        <v>73.430000000000007</v>
      </c>
      <c r="M182" s="16">
        <v>35</v>
      </c>
      <c r="N182" s="7">
        <v>40</v>
      </c>
      <c r="O182" s="47" t="s">
        <v>397</v>
      </c>
      <c r="P182" s="48">
        <v>107.2</v>
      </c>
      <c r="Q182" s="21">
        <v>-12.5</v>
      </c>
      <c r="R182" s="18" t="s">
        <v>891</v>
      </c>
      <c r="S182" s="28"/>
    </row>
    <row r="183" spans="1:19" ht="30" x14ac:dyDescent="0.25">
      <c r="A183" s="8" t="s">
        <v>892</v>
      </c>
      <c r="B183" s="3" t="s">
        <v>893</v>
      </c>
      <c r="C183" s="2" t="s">
        <v>894</v>
      </c>
      <c r="D183" s="2" t="s">
        <v>895</v>
      </c>
      <c r="E183" s="2" t="s">
        <v>236</v>
      </c>
      <c r="F183" s="2">
        <v>8728.1</v>
      </c>
      <c r="G183" s="2">
        <v>8221</v>
      </c>
      <c r="H183" s="7">
        <v>9673</v>
      </c>
      <c r="I183" s="44">
        <v>6219</v>
      </c>
      <c r="J183" s="45">
        <v>6.17</v>
      </c>
      <c r="K183" s="46">
        <v>-15</v>
      </c>
      <c r="L183" s="16">
        <v>620.74</v>
      </c>
      <c r="M183" s="16">
        <v>729</v>
      </c>
      <c r="N183" s="7">
        <v>659</v>
      </c>
      <c r="O183" s="44">
        <v>375</v>
      </c>
      <c r="P183" s="48">
        <v>-14.89</v>
      </c>
      <c r="Q183" s="21">
        <v>10.6</v>
      </c>
      <c r="R183" s="18" t="s">
        <v>896</v>
      </c>
      <c r="S183" s="28"/>
    </row>
    <row r="184" spans="1:19" ht="45" x14ac:dyDescent="0.25">
      <c r="A184" s="8" t="s">
        <v>897</v>
      </c>
      <c r="B184" s="3" t="s">
        <v>898</v>
      </c>
      <c r="C184" s="2" t="s">
        <v>426</v>
      </c>
      <c r="D184" s="2" t="s">
        <v>899</v>
      </c>
      <c r="E184" s="2" t="s">
        <v>236</v>
      </c>
      <c r="F184" s="2">
        <v>8712.94</v>
      </c>
      <c r="G184" s="2">
        <v>6750</v>
      </c>
      <c r="H184" s="7">
        <v>71844</v>
      </c>
      <c r="I184" s="44">
        <v>37324</v>
      </c>
      <c r="J184" s="45">
        <v>29.08</v>
      </c>
      <c r="K184" s="46">
        <v>-90.6</v>
      </c>
      <c r="L184" s="16">
        <v>1.73</v>
      </c>
      <c r="M184" s="16">
        <v>21</v>
      </c>
      <c r="N184" s="7">
        <v>3074</v>
      </c>
      <c r="O184" s="44">
        <v>800</v>
      </c>
      <c r="P184" s="48">
        <v>-91.94</v>
      </c>
      <c r="Q184" s="21">
        <v>-99.3</v>
      </c>
      <c r="R184" s="18" t="s">
        <v>900</v>
      </c>
      <c r="S184" s="28"/>
    </row>
    <row r="185" spans="1:19" ht="30" x14ac:dyDescent="0.25">
      <c r="A185" s="8" t="s">
        <v>901</v>
      </c>
      <c r="B185" s="2" t="s">
        <v>902</v>
      </c>
      <c r="C185" s="2" t="s">
        <v>317</v>
      </c>
      <c r="D185" s="2" t="s">
        <v>903</v>
      </c>
      <c r="E185" s="2" t="s">
        <v>236</v>
      </c>
      <c r="F185" s="2">
        <v>8653.5400000000009</v>
      </c>
      <c r="G185" s="2">
        <v>9033</v>
      </c>
      <c r="H185" s="7">
        <v>8483</v>
      </c>
      <c r="I185" s="44" t="s">
        <v>397</v>
      </c>
      <c r="J185" s="45">
        <v>-4.2</v>
      </c>
      <c r="K185" s="46">
        <v>6.5</v>
      </c>
      <c r="L185" s="16">
        <v>7.21</v>
      </c>
      <c r="M185" s="16">
        <v>5</v>
      </c>
      <c r="N185" s="7">
        <v>188</v>
      </c>
      <c r="O185" s="44"/>
      <c r="P185" s="48">
        <v>36.44</v>
      </c>
      <c r="Q185" s="21">
        <v>-97.3</v>
      </c>
      <c r="R185" s="18" t="s">
        <v>904</v>
      </c>
      <c r="S185" s="28"/>
    </row>
    <row r="186" spans="1:19" x14ac:dyDescent="0.25">
      <c r="A186" s="8" t="s">
        <v>905</v>
      </c>
      <c r="B186" s="3" t="s">
        <v>906</v>
      </c>
      <c r="C186" s="2" t="s">
        <v>33</v>
      </c>
      <c r="D186" s="2" t="s">
        <v>907</v>
      </c>
      <c r="E186" s="2" t="s">
        <v>236</v>
      </c>
      <c r="F186" s="2">
        <v>8599.7000000000007</v>
      </c>
      <c r="G186" s="2">
        <v>7468</v>
      </c>
      <c r="H186" s="7">
        <v>6256</v>
      </c>
      <c r="I186" s="44">
        <v>5727</v>
      </c>
      <c r="J186" s="45">
        <v>15.15</v>
      </c>
      <c r="K186" s="46">
        <v>19.399999999999999</v>
      </c>
      <c r="L186" s="16">
        <v>97.85</v>
      </c>
      <c r="M186" s="16">
        <v>151</v>
      </c>
      <c r="N186" s="7">
        <v>123</v>
      </c>
      <c r="O186" s="44">
        <v>407</v>
      </c>
      <c r="P186" s="48">
        <v>-35.229999999999997</v>
      </c>
      <c r="Q186" s="21">
        <v>22.8</v>
      </c>
      <c r="R186" s="18" t="s">
        <v>908</v>
      </c>
      <c r="S186" s="28"/>
    </row>
    <row r="187" spans="1:19" ht="30" x14ac:dyDescent="0.25">
      <c r="A187" s="8" t="s">
        <v>909</v>
      </c>
      <c r="B187" s="3" t="s">
        <v>910</v>
      </c>
      <c r="C187" s="2" t="s">
        <v>911</v>
      </c>
      <c r="D187" s="2" t="s">
        <v>912</v>
      </c>
      <c r="E187" s="2" t="s">
        <v>28</v>
      </c>
      <c r="F187" s="2">
        <v>8494.08</v>
      </c>
      <c r="G187" s="2">
        <v>8494</v>
      </c>
      <c r="H187" s="7">
        <v>10561</v>
      </c>
      <c r="I187" s="44">
        <v>10999</v>
      </c>
      <c r="J187" s="45">
        <v>0</v>
      </c>
      <c r="K187" s="46">
        <v>-19.600000000000001</v>
      </c>
      <c r="L187" s="16">
        <v>-2423.6</v>
      </c>
      <c r="M187" s="16">
        <v>-2424</v>
      </c>
      <c r="N187" s="7">
        <v>1013</v>
      </c>
      <c r="O187" s="44">
        <v>1547</v>
      </c>
      <c r="P187" s="48">
        <v>0</v>
      </c>
      <c r="Q187" s="21">
        <v>-339.3</v>
      </c>
      <c r="R187" s="19" t="s">
        <v>913</v>
      </c>
      <c r="S187" s="28"/>
    </row>
    <row r="188" spans="1:19" ht="30" x14ac:dyDescent="0.25">
      <c r="A188" s="8" t="s">
        <v>914</v>
      </c>
      <c r="B188" s="3" t="s">
        <v>915</v>
      </c>
      <c r="C188" s="2" t="s">
        <v>284</v>
      </c>
      <c r="D188" s="2" t="s">
        <v>1149</v>
      </c>
      <c r="E188" s="2" t="s">
        <v>236</v>
      </c>
      <c r="F188" s="2">
        <v>8474.84</v>
      </c>
      <c r="G188" s="2">
        <v>6174.69</v>
      </c>
      <c r="H188" s="7"/>
      <c r="I188" s="44"/>
      <c r="J188" s="45">
        <v>37.25</v>
      </c>
      <c r="K188" s="46"/>
      <c r="L188" s="16">
        <v>1935.86</v>
      </c>
      <c r="M188" s="16">
        <v>894</v>
      </c>
      <c r="N188" s="7"/>
      <c r="O188" s="44"/>
      <c r="P188" s="48">
        <v>116.6</v>
      </c>
      <c r="Q188" s="21"/>
      <c r="R188" s="19" t="s">
        <v>916</v>
      </c>
      <c r="S188" s="28"/>
    </row>
    <row r="189" spans="1:19" x14ac:dyDescent="0.25">
      <c r="A189" s="8" t="s">
        <v>917</v>
      </c>
      <c r="B189" s="2" t="s">
        <v>918</v>
      </c>
      <c r="C189" s="2" t="s">
        <v>317</v>
      </c>
      <c r="D189" s="2" t="s">
        <v>450</v>
      </c>
      <c r="E189" s="2" t="s">
        <v>24</v>
      </c>
      <c r="F189" s="2">
        <v>8359.44</v>
      </c>
      <c r="G189" s="2">
        <v>6898</v>
      </c>
      <c r="H189" s="7">
        <v>5856</v>
      </c>
      <c r="I189" s="44" t="s">
        <v>397</v>
      </c>
      <c r="J189" s="45">
        <v>21.18</v>
      </c>
      <c r="K189" s="46">
        <v>17.8</v>
      </c>
      <c r="L189" s="16">
        <v>138.44</v>
      </c>
      <c r="M189" s="16">
        <v>98</v>
      </c>
      <c r="N189" s="7">
        <v>114</v>
      </c>
      <c r="O189" s="47" t="s">
        <v>397</v>
      </c>
      <c r="P189" s="48">
        <v>41.48</v>
      </c>
      <c r="Q189" s="21">
        <v>-14</v>
      </c>
      <c r="R189" s="18" t="s">
        <v>919</v>
      </c>
      <c r="S189" s="28" t="s">
        <v>640</v>
      </c>
    </row>
    <row r="190" spans="1:19" ht="60" x14ac:dyDescent="0.25">
      <c r="A190" s="8" t="s">
        <v>920</v>
      </c>
      <c r="B190" s="2" t="s">
        <v>921</v>
      </c>
      <c r="C190" s="2" t="s">
        <v>284</v>
      </c>
      <c r="D190" s="2" t="s">
        <v>1150</v>
      </c>
      <c r="E190" s="2" t="s">
        <v>236</v>
      </c>
      <c r="F190" s="2">
        <v>8354.6200000000008</v>
      </c>
      <c r="G190" s="2">
        <v>2355.9899999999998</v>
      </c>
      <c r="H190" s="7"/>
      <c r="I190" s="44"/>
      <c r="J190" s="45">
        <v>254.61</v>
      </c>
      <c r="K190" s="46"/>
      <c r="L190" s="16">
        <v>5972.7</v>
      </c>
      <c r="M190" s="16">
        <v>912.1</v>
      </c>
      <c r="N190" s="7"/>
      <c r="O190" s="47"/>
      <c r="P190" s="48">
        <v>554.83000000000004</v>
      </c>
      <c r="Q190" s="21"/>
      <c r="R190" s="18"/>
      <c r="S190" s="28"/>
    </row>
    <row r="191" spans="1:19" ht="30" x14ac:dyDescent="0.25">
      <c r="A191" s="8" t="s">
        <v>922</v>
      </c>
      <c r="B191" s="3" t="s">
        <v>923</v>
      </c>
      <c r="C191" s="2" t="s">
        <v>379</v>
      </c>
      <c r="D191" s="2" t="s">
        <v>924</v>
      </c>
      <c r="E191" s="2" t="s">
        <v>236</v>
      </c>
      <c r="F191" s="2">
        <v>8265.23</v>
      </c>
      <c r="G191" s="2">
        <v>7576</v>
      </c>
      <c r="H191" s="7">
        <v>8907</v>
      </c>
      <c r="I191" s="44">
        <v>8116</v>
      </c>
      <c r="J191" s="45">
        <v>9.1</v>
      </c>
      <c r="K191" s="46">
        <v>-14.9</v>
      </c>
      <c r="L191" s="16">
        <v>1284.25</v>
      </c>
      <c r="M191" s="16">
        <v>-1863</v>
      </c>
      <c r="N191" s="7">
        <v>19</v>
      </c>
      <c r="O191" s="44">
        <v>-223</v>
      </c>
      <c r="P191" s="48">
        <v>168.94</v>
      </c>
      <c r="Q191" s="21">
        <v>245</v>
      </c>
      <c r="R191" s="18" t="s">
        <v>925</v>
      </c>
      <c r="S191" s="28"/>
    </row>
    <row r="192" spans="1:19" ht="30" x14ac:dyDescent="0.25">
      <c r="A192" s="8" t="s">
        <v>926</v>
      </c>
      <c r="B192" s="2" t="s">
        <v>927</v>
      </c>
      <c r="C192" s="2" t="s">
        <v>394</v>
      </c>
      <c r="D192" s="2" t="s">
        <v>441</v>
      </c>
      <c r="E192" s="2" t="s">
        <v>236</v>
      </c>
      <c r="F192" s="2">
        <v>8244.6299999999992</v>
      </c>
      <c r="G192" s="2">
        <v>8061</v>
      </c>
      <c r="H192" s="7">
        <v>6039</v>
      </c>
      <c r="I192" s="44" t="s">
        <v>397</v>
      </c>
      <c r="J192" s="45"/>
      <c r="K192" s="46">
        <v>33.5</v>
      </c>
      <c r="L192" s="16">
        <v>-3453.72</v>
      </c>
      <c r="M192" s="16">
        <v>253.6</v>
      </c>
      <c r="N192" s="7">
        <v>1191</v>
      </c>
      <c r="O192" s="47" t="s">
        <v>397</v>
      </c>
      <c r="P192" s="48">
        <v>-1461.9</v>
      </c>
      <c r="Q192" s="21">
        <v>-58.2</v>
      </c>
      <c r="R192" s="18" t="s">
        <v>928</v>
      </c>
      <c r="S192" s="28"/>
    </row>
    <row r="193" spans="1:19" ht="30" x14ac:dyDescent="0.25">
      <c r="A193" s="8" t="s">
        <v>929</v>
      </c>
      <c r="B193" s="2" t="s">
        <v>930</v>
      </c>
      <c r="C193" s="2" t="s">
        <v>426</v>
      </c>
      <c r="D193" s="2" t="s">
        <v>1152</v>
      </c>
      <c r="E193" s="2" t="s">
        <v>236</v>
      </c>
      <c r="F193" s="2">
        <v>8206.01</v>
      </c>
      <c r="G193" s="2">
        <v>5106.1899999999996</v>
      </c>
      <c r="H193" s="7"/>
      <c r="I193" s="44"/>
      <c r="J193" s="45">
        <v>60.71</v>
      </c>
      <c r="K193" s="46"/>
      <c r="L193" s="16">
        <v>514.17999999999995</v>
      </c>
      <c r="M193" s="16">
        <v>398.95</v>
      </c>
      <c r="N193" s="7"/>
      <c r="O193" s="47"/>
      <c r="P193" s="48">
        <v>28.88</v>
      </c>
      <c r="Q193" s="21"/>
      <c r="R193" s="18" t="s">
        <v>1151</v>
      </c>
      <c r="S193" s="28"/>
    </row>
    <row r="194" spans="1:19" ht="45" x14ac:dyDescent="0.25">
      <c r="A194" s="8" t="s">
        <v>931</v>
      </c>
      <c r="B194" s="2" t="s">
        <v>67</v>
      </c>
      <c r="C194" s="2" t="s">
        <v>56</v>
      </c>
      <c r="D194" s="2" t="s">
        <v>932</v>
      </c>
      <c r="E194" s="2" t="s">
        <v>14</v>
      </c>
      <c r="F194" s="2">
        <v>8085.17</v>
      </c>
      <c r="G194" s="2">
        <v>6601</v>
      </c>
      <c r="H194" s="7">
        <v>4952</v>
      </c>
      <c r="I194" s="44" t="s">
        <v>397</v>
      </c>
      <c r="J194" s="45">
        <v>22.49</v>
      </c>
      <c r="K194" s="46">
        <v>33.299999999999997</v>
      </c>
      <c r="L194" s="16">
        <v>808.4</v>
      </c>
      <c r="M194" s="16">
        <v>693</v>
      </c>
      <c r="N194" s="7">
        <v>347</v>
      </c>
      <c r="O194" s="47" t="s">
        <v>397</v>
      </c>
      <c r="P194" s="48">
        <v>16.600000000000001</v>
      </c>
      <c r="Q194" s="21">
        <v>99.7</v>
      </c>
      <c r="R194" s="18" t="s">
        <v>933</v>
      </c>
      <c r="S194" s="28"/>
    </row>
    <row r="195" spans="1:19" ht="30" x14ac:dyDescent="0.25">
      <c r="A195" s="8" t="s">
        <v>934</v>
      </c>
      <c r="B195" s="2" t="s">
        <v>935</v>
      </c>
      <c r="C195" s="2" t="s">
        <v>269</v>
      </c>
      <c r="D195" s="2" t="s">
        <v>1153</v>
      </c>
      <c r="E195" s="2" t="s">
        <v>24</v>
      </c>
      <c r="F195" s="2">
        <v>8003.61</v>
      </c>
      <c r="G195" s="2">
        <v>4878.1099999999997</v>
      </c>
      <c r="H195" s="7"/>
      <c r="I195" s="44"/>
      <c r="J195" s="45">
        <v>64.069999999999993</v>
      </c>
      <c r="K195" s="46"/>
      <c r="L195" s="16">
        <v>11.87</v>
      </c>
      <c r="M195" s="16">
        <v>9.2100000000000009</v>
      </c>
      <c r="N195" s="7"/>
      <c r="O195" s="47"/>
      <c r="P195" s="48">
        <v>28.88</v>
      </c>
      <c r="Q195" s="21"/>
      <c r="R195" s="18" t="s">
        <v>936</v>
      </c>
      <c r="S195" s="28"/>
    </row>
    <row r="196" spans="1:19" x14ac:dyDescent="0.25">
      <c r="A196" s="8" t="s">
        <v>937</v>
      </c>
      <c r="B196" s="2" t="s">
        <v>938</v>
      </c>
      <c r="C196" s="2" t="s">
        <v>20</v>
      </c>
      <c r="D196" s="2" t="s">
        <v>1154</v>
      </c>
      <c r="E196" s="2" t="s">
        <v>11</v>
      </c>
      <c r="F196" s="2">
        <v>7998.72</v>
      </c>
      <c r="G196" s="2">
        <v>5815.62</v>
      </c>
      <c r="H196" s="7"/>
      <c r="I196" s="44"/>
      <c r="J196" s="45">
        <v>37.54</v>
      </c>
      <c r="K196" s="46"/>
      <c r="L196" s="16">
        <v>973.78</v>
      </c>
      <c r="M196" s="16">
        <v>257.45</v>
      </c>
      <c r="N196" s="7"/>
      <c r="O196" s="47"/>
      <c r="P196" s="48">
        <v>278.25</v>
      </c>
      <c r="Q196" s="21"/>
      <c r="R196" s="18" t="s">
        <v>939</v>
      </c>
      <c r="S196" s="28"/>
    </row>
    <row r="197" spans="1:19" x14ac:dyDescent="0.25">
      <c r="A197" s="8" t="s">
        <v>940</v>
      </c>
      <c r="B197" s="2" t="s">
        <v>941</v>
      </c>
      <c r="C197" s="2" t="s">
        <v>468</v>
      </c>
      <c r="D197" s="2" t="s">
        <v>1155</v>
      </c>
      <c r="E197" s="2" t="s">
        <v>236</v>
      </c>
      <c r="F197" s="2">
        <v>7943.15</v>
      </c>
      <c r="G197" s="2">
        <v>6177.8</v>
      </c>
      <c r="H197" s="7"/>
      <c r="I197" s="44"/>
      <c r="J197" s="45">
        <v>28.58</v>
      </c>
      <c r="K197" s="46"/>
      <c r="L197" s="16">
        <v>1909.56</v>
      </c>
      <c r="M197" s="16">
        <v>709.48</v>
      </c>
      <c r="N197" s="7"/>
      <c r="O197" s="47"/>
      <c r="P197" s="48">
        <v>169.15</v>
      </c>
      <c r="Q197" s="21"/>
      <c r="R197" s="18" t="s">
        <v>942</v>
      </c>
      <c r="S197" s="28"/>
    </row>
    <row r="198" spans="1:19" ht="30" x14ac:dyDescent="0.25">
      <c r="A198" s="8" t="s">
        <v>943</v>
      </c>
      <c r="B198" s="2" t="s">
        <v>944</v>
      </c>
      <c r="C198" s="2" t="s">
        <v>33</v>
      </c>
      <c r="D198" s="2" t="s">
        <v>1156</v>
      </c>
      <c r="E198" s="2" t="s">
        <v>569</v>
      </c>
      <c r="F198" s="2">
        <v>7931.02</v>
      </c>
      <c r="G198" s="2">
        <v>4912.42</v>
      </c>
      <c r="H198" s="7"/>
      <c r="I198" s="44"/>
      <c r="J198" s="45">
        <v>61.45</v>
      </c>
      <c r="K198" s="46"/>
      <c r="L198" s="16">
        <v>1883.53</v>
      </c>
      <c r="M198" s="16">
        <v>1281.33</v>
      </c>
      <c r="N198" s="7"/>
      <c r="O198" s="47"/>
      <c r="P198" s="48">
        <v>47</v>
      </c>
      <c r="Q198" s="21"/>
      <c r="R198" s="18" t="s">
        <v>945</v>
      </c>
      <c r="S198" s="28"/>
    </row>
    <row r="199" spans="1:19" x14ac:dyDescent="0.25">
      <c r="A199" s="8" t="s">
        <v>1072</v>
      </c>
      <c r="B199" s="2" t="s">
        <v>946</v>
      </c>
      <c r="C199" s="2" t="s">
        <v>317</v>
      </c>
      <c r="D199" s="2"/>
      <c r="E199" s="2" t="s">
        <v>24</v>
      </c>
      <c r="F199" s="2">
        <v>7839.09</v>
      </c>
      <c r="G199" s="2">
        <v>6370.97</v>
      </c>
      <c r="H199" s="7"/>
      <c r="I199" s="44"/>
      <c r="J199" s="45">
        <v>23.04</v>
      </c>
      <c r="K199" s="46"/>
      <c r="L199" s="16">
        <v>541.69000000000005</v>
      </c>
      <c r="M199" s="16">
        <v>230.88</v>
      </c>
      <c r="N199" s="7"/>
      <c r="O199" s="47"/>
      <c r="P199" s="48">
        <v>134.62</v>
      </c>
      <c r="Q199" s="21"/>
      <c r="R199" s="18"/>
      <c r="S199" s="28"/>
    </row>
    <row r="200" spans="1:19" ht="45" x14ac:dyDescent="0.25">
      <c r="A200" s="8" t="s">
        <v>1073</v>
      </c>
      <c r="B200" s="2" t="s">
        <v>947</v>
      </c>
      <c r="C200" s="2" t="s">
        <v>56</v>
      </c>
      <c r="D200" s="2" t="s">
        <v>1157</v>
      </c>
      <c r="E200" s="2" t="s">
        <v>236</v>
      </c>
      <c r="F200" s="2">
        <v>7838.52</v>
      </c>
      <c r="G200" s="2">
        <v>1956.04</v>
      </c>
      <c r="H200" s="7"/>
      <c r="I200" s="44"/>
      <c r="J200" s="45">
        <v>300.74</v>
      </c>
      <c r="K200" s="46"/>
      <c r="L200" s="16">
        <v>341.82</v>
      </c>
      <c r="M200" s="16">
        <v>-384.45</v>
      </c>
      <c r="N200" s="7"/>
      <c r="O200" s="47"/>
      <c r="P200" s="48">
        <v>188.91</v>
      </c>
      <c r="Q200" s="21"/>
      <c r="R200" s="18" t="s">
        <v>948</v>
      </c>
      <c r="S200" s="28"/>
    </row>
    <row r="201" spans="1:19" ht="30" x14ac:dyDescent="0.25">
      <c r="A201" s="8" t="s">
        <v>1074</v>
      </c>
      <c r="B201" s="2" t="s">
        <v>949</v>
      </c>
      <c r="C201" s="2" t="s">
        <v>317</v>
      </c>
      <c r="D201" s="2" t="s">
        <v>692</v>
      </c>
      <c r="E201" s="2" t="s">
        <v>236</v>
      </c>
      <c r="F201" s="2">
        <v>7815.48</v>
      </c>
      <c r="G201" s="2">
        <v>7685</v>
      </c>
      <c r="H201" s="7">
        <v>7949</v>
      </c>
      <c r="I201" s="44" t="s">
        <v>397</v>
      </c>
      <c r="J201" s="45">
        <v>1.7</v>
      </c>
      <c r="K201" s="46">
        <v>-3.3</v>
      </c>
      <c r="L201" s="16">
        <v>38.520000000000003</v>
      </c>
      <c r="M201" s="16">
        <v>39</v>
      </c>
      <c r="N201" s="7">
        <v>12</v>
      </c>
      <c r="O201" s="47" t="s">
        <v>397</v>
      </c>
      <c r="P201" s="48">
        <v>-0.45</v>
      </c>
      <c r="Q201" s="21">
        <v>225</v>
      </c>
      <c r="R201" s="18" t="s">
        <v>950</v>
      </c>
      <c r="S201" s="28"/>
    </row>
    <row r="202" spans="1:19" ht="45" x14ac:dyDescent="0.25">
      <c r="A202" s="8" t="s">
        <v>1075</v>
      </c>
      <c r="B202" s="2" t="s">
        <v>951</v>
      </c>
      <c r="C202" s="2" t="s">
        <v>56</v>
      </c>
      <c r="D202" s="2" t="s">
        <v>1158</v>
      </c>
      <c r="E202" s="2" t="s">
        <v>236</v>
      </c>
      <c r="F202" s="2">
        <v>7795.34</v>
      </c>
      <c r="G202" s="2">
        <v>5955.83</v>
      </c>
      <c r="H202" s="7"/>
      <c r="I202" s="44"/>
      <c r="J202" s="45">
        <v>30.89</v>
      </c>
      <c r="K202" s="46"/>
      <c r="L202" s="16">
        <v>1402.51</v>
      </c>
      <c r="M202" s="16">
        <v>269.2</v>
      </c>
      <c r="N202" s="7"/>
      <c r="O202" s="47"/>
      <c r="P202" s="48">
        <v>420.98</v>
      </c>
      <c r="Q202" s="21"/>
      <c r="R202" s="18" t="s">
        <v>952</v>
      </c>
      <c r="S202" s="28"/>
    </row>
    <row r="203" spans="1:19" ht="30" x14ac:dyDescent="0.25">
      <c r="A203" s="8" t="s">
        <v>1076</v>
      </c>
      <c r="B203" s="2" t="s">
        <v>953</v>
      </c>
      <c r="C203" s="2" t="s">
        <v>56</v>
      </c>
      <c r="D203" s="2" t="s">
        <v>954</v>
      </c>
      <c r="E203" s="2" t="s">
        <v>236</v>
      </c>
      <c r="F203" s="2">
        <v>7772.78</v>
      </c>
      <c r="G203" s="2">
        <v>6692</v>
      </c>
      <c r="H203" s="7">
        <v>4910</v>
      </c>
      <c r="I203" s="44" t="s">
        <v>397</v>
      </c>
      <c r="J203" s="45">
        <v>16.16</v>
      </c>
      <c r="K203" s="46">
        <v>36.6</v>
      </c>
      <c r="L203" s="16">
        <v>2201.04</v>
      </c>
      <c r="M203" s="16">
        <v>1834</v>
      </c>
      <c r="N203" s="7">
        <v>528</v>
      </c>
      <c r="O203" s="47" t="s">
        <v>397</v>
      </c>
      <c r="P203" s="48">
        <v>20.03</v>
      </c>
      <c r="Q203" s="21">
        <v>247.3</v>
      </c>
      <c r="R203" s="18" t="s">
        <v>955</v>
      </c>
      <c r="S203" s="28"/>
    </row>
    <row r="204" spans="1:19" ht="45" x14ac:dyDescent="0.25">
      <c r="A204" s="8" t="s">
        <v>1077</v>
      </c>
      <c r="B204" s="2" t="s">
        <v>956</v>
      </c>
      <c r="C204" s="2" t="s">
        <v>20</v>
      </c>
      <c r="D204" s="2" t="s">
        <v>1159</v>
      </c>
      <c r="E204" s="2" t="s">
        <v>14</v>
      </c>
      <c r="F204" s="2">
        <v>7770.33</v>
      </c>
      <c r="G204" s="2">
        <v>6103.52</v>
      </c>
      <c r="H204" s="7"/>
      <c r="I204" s="44"/>
      <c r="J204" s="45">
        <v>27.31</v>
      </c>
      <c r="K204" s="46"/>
      <c r="L204" s="16">
        <v>849.38</v>
      </c>
      <c r="M204" s="16">
        <v>442.98</v>
      </c>
      <c r="N204" s="7"/>
      <c r="O204" s="47"/>
      <c r="P204" s="48">
        <v>91.74</v>
      </c>
      <c r="Q204" s="21"/>
      <c r="R204" s="18" t="s">
        <v>957</v>
      </c>
      <c r="S204" s="28"/>
    </row>
    <row r="205" spans="1:19" x14ac:dyDescent="0.25">
      <c r="A205" s="8" t="s">
        <v>1078</v>
      </c>
      <c r="B205" s="2" t="s">
        <v>958</v>
      </c>
      <c r="C205" s="2" t="s">
        <v>284</v>
      </c>
      <c r="D205" s="2" t="s">
        <v>1160</v>
      </c>
      <c r="E205" s="2" t="s">
        <v>236</v>
      </c>
      <c r="F205" s="2">
        <v>7765.38</v>
      </c>
      <c r="G205" s="2">
        <v>7007.82</v>
      </c>
      <c r="H205" s="7"/>
      <c r="I205" s="44"/>
      <c r="J205" s="45">
        <v>10.81</v>
      </c>
      <c r="K205" s="46"/>
      <c r="L205" s="16">
        <v>76.3</v>
      </c>
      <c r="M205" s="16">
        <v>58.1</v>
      </c>
      <c r="N205" s="7"/>
      <c r="O205" s="47"/>
      <c r="P205" s="48">
        <v>31.33</v>
      </c>
      <c r="Q205" s="21"/>
      <c r="R205" s="18" t="s">
        <v>959</v>
      </c>
      <c r="S205" s="28"/>
    </row>
    <row r="206" spans="1:19" x14ac:dyDescent="0.25">
      <c r="A206" s="8" t="s">
        <v>1079</v>
      </c>
      <c r="B206" s="2" t="s">
        <v>960</v>
      </c>
      <c r="C206" s="2" t="s">
        <v>317</v>
      </c>
      <c r="D206" s="2" t="s">
        <v>1140</v>
      </c>
      <c r="E206" s="2" t="s">
        <v>236</v>
      </c>
      <c r="F206" s="2">
        <v>7718.2</v>
      </c>
      <c r="G206" s="2">
        <v>5552.18</v>
      </c>
      <c r="H206" s="7"/>
      <c r="I206" s="44"/>
      <c r="J206" s="45">
        <v>39.01</v>
      </c>
      <c r="K206" s="46"/>
      <c r="L206" s="16">
        <v>-1279.78</v>
      </c>
      <c r="M206" s="16">
        <v>-688.86</v>
      </c>
      <c r="N206" s="7"/>
      <c r="O206" s="47"/>
      <c r="P206" s="48">
        <v>-85.78</v>
      </c>
      <c r="Q206" s="21"/>
      <c r="R206" s="18" t="s">
        <v>961</v>
      </c>
      <c r="S206" s="28"/>
    </row>
    <row r="207" spans="1:19" ht="45" x14ac:dyDescent="0.25">
      <c r="A207" s="8" t="s">
        <v>1080</v>
      </c>
      <c r="B207" s="2" t="s">
        <v>962</v>
      </c>
      <c r="C207" s="2" t="s">
        <v>317</v>
      </c>
      <c r="D207" s="2" t="s">
        <v>1161</v>
      </c>
      <c r="E207" s="2" t="s">
        <v>236</v>
      </c>
      <c r="F207" s="2">
        <v>7681.37</v>
      </c>
      <c r="G207" s="2">
        <v>6600</v>
      </c>
      <c r="H207" s="7">
        <v>5901</v>
      </c>
      <c r="I207" s="44" t="s">
        <v>397</v>
      </c>
      <c r="J207" s="45">
        <v>16.39</v>
      </c>
      <c r="K207" s="46">
        <v>11.8</v>
      </c>
      <c r="L207" s="16">
        <v>267.02</v>
      </c>
      <c r="M207" s="16">
        <v>421</v>
      </c>
      <c r="N207" s="7">
        <v>85</v>
      </c>
      <c r="O207" s="47" t="s">
        <v>397</v>
      </c>
      <c r="P207" s="48">
        <v>-36.53</v>
      </c>
      <c r="Q207" s="21">
        <v>395.3</v>
      </c>
      <c r="R207" s="18" t="s">
        <v>963</v>
      </c>
      <c r="S207" s="28"/>
    </row>
    <row r="208" spans="1:19" x14ac:dyDescent="0.25">
      <c r="A208" s="8" t="s">
        <v>1081</v>
      </c>
      <c r="B208" s="2" t="s">
        <v>964</v>
      </c>
      <c r="C208" s="2" t="s">
        <v>317</v>
      </c>
      <c r="D208" s="2" t="s">
        <v>1163</v>
      </c>
      <c r="E208" s="2" t="s">
        <v>11</v>
      </c>
      <c r="F208" s="2">
        <v>7663.65</v>
      </c>
      <c r="G208" s="2">
        <v>4033.28</v>
      </c>
      <c r="H208" s="7"/>
      <c r="I208" s="44"/>
      <c r="J208" s="45">
        <v>90.01</v>
      </c>
      <c r="K208" s="46"/>
      <c r="L208" s="16">
        <v>20.309999999999999</v>
      </c>
      <c r="M208" s="16">
        <v>12.23</v>
      </c>
      <c r="N208" s="7"/>
      <c r="O208" s="47"/>
      <c r="P208" s="48">
        <v>66.069999999999993</v>
      </c>
      <c r="Q208" s="21"/>
      <c r="R208" s="18"/>
      <c r="S208" s="28"/>
    </row>
    <row r="209" spans="1:19" ht="30" x14ac:dyDescent="0.25">
      <c r="A209" s="8" t="s">
        <v>1082</v>
      </c>
      <c r="B209" s="3" t="s">
        <v>965</v>
      </c>
      <c r="C209" s="2" t="s">
        <v>269</v>
      </c>
      <c r="D209" s="2" t="s">
        <v>966</v>
      </c>
      <c r="E209" s="2" t="s">
        <v>22</v>
      </c>
      <c r="F209" s="2">
        <v>7655.94</v>
      </c>
      <c r="G209" s="2">
        <v>7251</v>
      </c>
      <c r="H209" s="7">
        <v>6317</v>
      </c>
      <c r="I209" s="44">
        <v>6006</v>
      </c>
      <c r="J209" s="45">
        <v>5.58</v>
      </c>
      <c r="K209" s="46">
        <v>14.8</v>
      </c>
      <c r="L209" s="16">
        <v>-131.13999999999999</v>
      </c>
      <c r="M209" s="16">
        <v>32</v>
      </c>
      <c r="N209" s="7">
        <v>85</v>
      </c>
      <c r="O209" s="44">
        <v>-496</v>
      </c>
      <c r="P209" s="48">
        <v>-514.33000000000004</v>
      </c>
      <c r="Q209" s="21">
        <v>-62.4</v>
      </c>
      <c r="R209" s="18" t="s">
        <v>967</v>
      </c>
      <c r="S209" s="28"/>
    </row>
    <row r="210" spans="1:19" ht="30" x14ac:dyDescent="0.25">
      <c r="A210" s="8" t="s">
        <v>1083</v>
      </c>
      <c r="B210" s="2" t="s">
        <v>968</v>
      </c>
      <c r="C210" s="2" t="s">
        <v>317</v>
      </c>
      <c r="D210" s="2" t="s">
        <v>969</v>
      </c>
      <c r="E210" s="2" t="s">
        <v>236</v>
      </c>
      <c r="F210" s="2">
        <v>7610.72</v>
      </c>
      <c r="G210" s="2">
        <v>7523</v>
      </c>
      <c r="H210" s="7">
        <v>4531</v>
      </c>
      <c r="I210" s="44" t="s">
        <v>397</v>
      </c>
      <c r="J210" s="45">
        <v>1.17</v>
      </c>
      <c r="K210" s="46">
        <v>67.900000000000006</v>
      </c>
      <c r="L210" s="16">
        <v>226.82</v>
      </c>
      <c r="M210" s="16">
        <v>30.38</v>
      </c>
      <c r="N210" s="7">
        <v>172</v>
      </c>
      <c r="O210" s="47" t="s">
        <v>397</v>
      </c>
      <c r="P210" s="48">
        <v>646.54</v>
      </c>
      <c r="Q210" s="21">
        <v>-5.8</v>
      </c>
      <c r="R210" s="18" t="s">
        <v>970</v>
      </c>
      <c r="S210" s="28"/>
    </row>
    <row r="211" spans="1:19" ht="30" x14ac:dyDescent="0.25">
      <c r="A211" s="8" t="s">
        <v>1084</v>
      </c>
      <c r="B211" s="2" t="s">
        <v>971</v>
      </c>
      <c r="C211" s="2" t="s">
        <v>56</v>
      </c>
      <c r="D211" s="2" t="s">
        <v>1164</v>
      </c>
      <c r="E211" s="2" t="s">
        <v>236</v>
      </c>
      <c r="F211" s="2">
        <v>7590.64</v>
      </c>
      <c r="G211" s="2">
        <v>5505.65</v>
      </c>
      <c r="H211" s="7"/>
      <c r="I211" s="44"/>
      <c r="J211" s="45">
        <v>37.869999999999997</v>
      </c>
      <c r="K211" s="46"/>
      <c r="L211" s="16">
        <v>618.45000000000005</v>
      </c>
      <c r="M211" s="16">
        <v>500.81</v>
      </c>
      <c r="N211" s="7"/>
      <c r="O211" s="47"/>
      <c r="P211" s="48">
        <v>23.49</v>
      </c>
      <c r="Q211" s="21"/>
      <c r="R211" s="18" t="s">
        <v>972</v>
      </c>
      <c r="S211" s="28"/>
    </row>
    <row r="212" spans="1:19" ht="30" x14ac:dyDescent="0.25">
      <c r="A212" s="8" t="s">
        <v>1085</v>
      </c>
      <c r="B212" s="2" t="s">
        <v>973</v>
      </c>
      <c r="C212" s="2" t="s">
        <v>13</v>
      </c>
      <c r="D212" s="2" t="s">
        <v>1165</v>
      </c>
      <c r="E212" s="2" t="s">
        <v>236</v>
      </c>
      <c r="F212" s="2">
        <v>7503.26</v>
      </c>
      <c r="G212" s="2">
        <v>5139.17</v>
      </c>
      <c r="H212" s="7"/>
      <c r="I212" s="44"/>
      <c r="J212" s="45">
        <v>46</v>
      </c>
      <c r="K212" s="46"/>
      <c r="L212" s="16">
        <v>4.99</v>
      </c>
      <c r="M212" s="16">
        <v>11.81</v>
      </c>
      <c r="N212" s="7"/>
      <c r="O212" s="47"/>
      <c r="P212" s="48">
        <v>-57.79</v>
      </c>
      <c r="Q212" s="21"/>
      <c r="R212" s="18" t="s">
        <v>974</v>
      </c>
      <c r="S212" s="28"/>
    </row>
    <row r="213" spans="1:19" ht="30" x14ac:dyDescent="0.25">
      <c r="A213" s="8" t="s">
        <v>1086</v>
      </c>
      <c r="B213" s="2" t="s">
        <v>975</v>
      </c>
      <c r="C213" s="2" t="s">
        <v>56</v>
      </c>
      <c r="D213" s="2" t="s">
        <v>1166</v>
      </c>
      <c r="E213" s="2" t="s">
        <v>236</v>
      </c>
      <c r="F213" s="2">
        <v>7478.89</v>
      </c>
      <c r="G213" s="2">
        <v>4585.6499999999996</v>
      </c>
      <c r="H213" s="7"/>
      <c r="I213" s="44"/>
      <c r="J213" s="45">
        <v>63.09</v>
      </c>
      <c r="K213" s="46"/>
      <c r="L213" s="16">
        <v>74.12</v>
      </c>
      <c r="M213" s="16">
        <v>22.16</v>
      </c>
      <c r="N213" s="7"/>
      <c r="O213" s="47"/>
      <c r="P213" s="48">
        <v>234.41</v>
      </c>
      <c r="Q213" s="21"/>
      <c r="R213" s="18" t="s">
        <v>976</v>
      </c>
      <c r="S213" s="28"/>
    </row>
    <row r="214" spans="1:19" ht="75" x14ac:dyDescent="0.25">
      <c r="A214" s="8" t="s">
        <v>1087</v>
      </c>
      <c r="B214" s="3" t="s">
        <v>977</v>
      </c>
      <c r="C214" s="2" t="s">
        <v>284</v>
      </c>
      <c r="D214" s="2" t="s">
        <v>978</v>
      </c>
      <c r="E214" s="2" t="s">
        <v>1162</v>
      </c>
      <c r="F214" s="2">
        <v>7376.26</v>
      </c>
      <c r="G214" s="2">
        <v>8168</v>
      </c>
      <c r="H214" s="7">
        <v>7590</v>
      </c>
      <c r="I214" s="44">
        <v>6604</v>
      </c>
      <c r="J214" s="45">
        <v>-9.69</v>
      </c>
      <c r="K214" s="46">
        <v>7.6</v>
      </c>
      <c r="L214" s="16">
        <v>336.11</v>
      </c>
      <c r="M214" s="16">
        <v>391</v>
      </c>
      <c r="N214" s="7">
        <v>330</v>
      </c>
      <c r="O214" s="44">
        <v>263</v>
      </c>
      <c r="P214" s="48">
        <v>-14.06</v>
      </c>
      <c r="Q214" s="21">
        <v>18.5</v>
      </c>
      <c r="R214" s="18" t="s">
        <v>979</v>
      </c>
      <c r="S214" s="28"/>
    </row>
    <row r="215" spans="1:19" ht="30" x14ac:dyDescent="0.25">
      <c r="A215" s="8" t="s">
        <v>1088</v>
      </c>
      <c r="B215" s="3" t="s">
        <v>980</v>
      </c>
      <c r="C215" s="2" t="s">
        <v>317</v>
      </c>
      <c r="D215" s="2" t="s">
        <v>981</v>
      </c>
      <c r="E215" s="2" t="s">
        <v>236</v>
      </c>
      <c r="F215" s="2">
        <v>7292.85</v>
      </c>
      <c r="G215" s="2">
        <v>16223</v>
      </c>
      <c r="H215" s="7">
        <v>13562</v>
      </c>
      <c r="I215" s="44">
        <v>11267</v>
      </c>
      <c r="J215" s="45">
        <v>-55.07</v>
      </c>
      <c r="K215" s="46">
        <v>19.600000000000001</v>
      </c>
      <c r="L215" s="16">
        <v>-614.29999999999995</v>
      </c>
      <c r="M215" s="16">
        <v>243</v>
      </c>
      <c r="N215" s="7">
        <v>377</v>
      </c>
      <c r="O215" s="44">
        <v>248</v>
      </c>
      <c r="P215" s="48">
        <v>-352.56</v>
      </c>
      <c r="Q215" s="21">
        <v>-35.5</v>
      </c>
      <c r="R215" s="18" t="s">
        <v>982</v>
      </c>
      <c r="S215" s="28" t="s">
        <v>983</v>
      </c>
    </row>
    <row r="216" spans="1:19" ht="30" x14ac:dyDescent="0.25">
      <c r="A216" s="8" t="s">
        <v>1089</v>
      </c>
      <c r="B216" s="2" t="s">
        <v>984</v>
      </c>
      <c r="C216" s="2" t="s">
        <v>317</v>
      </c>
      <c r="D216" s="2" t="s">
        <v>985</v>
      </c>
      <c r="E216" s="2" t="s">
        <v>11</v>
      </c>
      <c r="F216" s="2">
        <v>7270.25</v>
      </c>
      <c r="G216" s="2">
        <v>15000</v>
      </c>
      <c r="H216" s="7">
        <v>13500</v>
      </c>
      <c r="I216" s="44" t="s">
        <v>397</v>
      </c>
      <c r="J216" s="45">
        <v>-51.53</v>
      </c>
      <c r="K216" s="46">
        <v>11.1</v>
      </c>
      <c r="L216" s="16">
        <v>0.04</v>
      </c>
      <c r="M216" s="22" t="s">
        <v>397</v>
      </c>
      <c r="N216" s="47" t="s">
        <v>397</v>
      </c>
      <c r="O216" s="47" t="s">
        <v>397</v>
      </c>
      <c r="P216" s="48"/>
      <c r="Q216" s="24" t="s">
        <v>397</v>
      </c>
      <c r="R216" s="18" t="s">
        <v>986</v>
      </c>
      <c r="S216" s="28"/>
    </row>
    <row r="217" spans="1:19" ht="30" x14ac:dyDescent="0.25">
      <c r="A217" s="8" t="s">
        <v>1090</v>
      </c>
      <c r="B217" s="2" t="s">
        <v>987</v>
      </c>
      <c r="C217" s="2" t="s">
        <v>894</v>
      </c>
      <c r="D217" s="2" t="s">
        <v>988</v>
      </c>
      <c r="E217" s="2" t="s">
        <v>22</v>
      </c>
      <c r="F217" s="2">
        <v>7270.17</v>
      </c>
      <c r="G217" s="2">
        <v>8780</v>
      </c>
      <c r="H217" s="7">
        <v>3505</v>
      </c>
      <c r="I217" s="44" t="s">
        <v>397</v>
      </c>
      <c r="J217" s="45">
        <v>-17.2</v>
      </c>
      <c r="K217" s="46">
        <v>150.5</v>
      </c>
      <c r="L217" s="16">
        <v>89.81</v>
      </c>
      <c r="M217" s="16">
        <v>79.62</v>
      </c>
      <c r="N217" s="7">
        <v>3505</v>
      </c>
      <c r="O217" s="47" t="s">
        <v>397</v>
      </c>
      <c r="P217" s="48">
        <v>12.79</v>
      </c>
      <c r="Q217" s="21">
        <v>150.5</v>
      </c>
      <c r="R217" s="18" t="s">
        <v>989</v>
      </c>
      <c r="S217" s="28"/>
    </row>
    <row r="218" spans="1:19" x14ac:dyDescent="0.25">
      <c r="A218" s="8" t="s">
        <v>1091</v>
      </c>
      <c r="B218" s="2" t="s">
        <v>990</v>
      </c>
      <c r="C218" s="2" t="s">
        <v>317</v>
      </c>
      <c r="D218" s="2" t="s">
        <v>1167</v>
      </c>
      <c r="E218" s="2" t="s">
        <v>18</v>
      </c>
      <c r="F218" s="2">
        <v>7254.94</v>
      </c>
      <c r="G218" s="2">
        <v>3219.1</v>
      </c>
      <c r="H218" s="7"/>
      <c r="I218" s="44"/>
      <c r="J218" s="45">
        <v>125.37</v>
      </c>
      <c r="K218" s="46"/>
      <c r="L218" s="16">
        <v>-659.92</v>
      </c>
      <c r="M218" s="16">
        <v>-749.24</v>
      </c>
      <c r="N218" s="7"/>
      <c r="O218" s="47"/>
      <c r="P218" s="48">
        <v>11.92</v>
      </c>
      <c r="Q218" s="21"/>
      <c r="R218" s="18" t="s">
        <v>991</v>
      </c>
      <c r="S218" s="28"/>
    </row>
    <row r="219" spans="1:19" ht="60" x14ac:dyDescent="0.25">
      <c r="A219" s="8" t="s">
        <v>1092</v>
      </c>
      <c r="B219" s="3" t="s">
        <v>992</v>
      </c>
      <c r="C219" s="2" t="s">
        <v>13</v>
      </c>
      <c r="D219" s="2" t="s">
        <v>993</v>
      </c>
      <c r="E219" s="2" t="s">
        <v>236</v>
      </c>
      <c r="F219" s="2">
        <v>7252.81</v>
      </c>
      <c r="G219" s="2">
        <v>6956</v>
      </c>
      <c r="H219" s="7">
        <v>6820</v>
      </c>
      <c r="I219" s="44">
        <v>6965</v>
      </c>
      <c r="J219" s="45">
        <v>4.2699999999999996</v>
      </c>
      <c r="K219" s="46">
        <v>2</v>
      </c>
      <c r="L219" s="16">
        <v>-707.43</v>
      </c>
      <c r="M219" s="16">
        <v>80</v>
      </c>
      <c r="N219" s="7">
        <v>-490</v>
      </c>
      <c r="O219" s="44">
        <v>-107</v>
      </c>
      <c r="P219" s="48">
        <v>-986.43</v>
      </c>
      <c r="Q219" s="21">
        <v>-116.3</v>
      </c>
      <c r="R219" s="18" t="s">
        <v>994</v>
      </c>
      <c r="S219" s="28"/>
    </row>
    <row r="220" spans="1:19" ht="30" x14ac:dyDescent="0.25">
      <c r="A220" s="8" t="s">
        <v>1093</v>
      </c>
      <c r="B220" s="3" t="s">
        <v>995</v>
      </c>
      <c r="C220" s="2" t="s">
        <v>317</v>
      </c>
      <c r="D220" s="2" t="s">
        <v>1168</v>
      </c>
      <c r="E220" s="2" t="s">
        <v>236</v>
      </c>
      <c r="F220" s="2">
        <v>7221.84</v>
      </c>
      <c r="G220" s="2">
        <v>4671.76</v>
      </c>
      <c r="H220" s="7"/>
      <c r="I220" s="44"/>
      <c r="J220" s="45">
        <v>54.58</v>
      </c>
      <c r="K220" s="46"/>
      <c r="L220" s="16">
        <v>39.200000000000003</v>
      </c>
      <c r="M220" s="16">
        <v>84.83</v>
      </c>
      <c r="N220" s="7"/>
      <c r="O220" s="44"/>
      <c r="P220" s="48">
        <v>-53.79</v>
      </c>
      <c r="Q220" s="21"/>
      <c r="R220" s="18" t="s">
        <v>996</v>
      </c>
      <c r="S220" s="28"/>
    </row>
    <row r="221" spans="1:19" x14ac:dyDescent="0.25">
      <c r="A221" s="8" t="s">
        <v>1094</v>
      </c>
      <c r="B221" s="3" t="s">
        <v>997</v>
      </c>
      <c r="C221" s="2" t="s">
        <v>20</v>
      </c>
      <c r="D221" s="2" t="s">
        <v>1169</v>
      </c>
      <c r="E221" s="2" t="s">
        <v>11</v>
      </c>
      <c r="F221" s="2">
        <v>7161.43</v>
      </c>
      <c r="G221" s="2">
        <v>5755.69</v>
      </c>
      <c r="H221" s="7"/>
      <c r="I221" s="44"/>
      <c r="J221" s="45">
        <v>24.42</v>
      </c>
      <c r="K221" s="46"/>
      <c r="L221" s="16">
        <v>226.27</v>
      </c>
      <c r="M221" s="16">
        <v>21.59</v>
      </c>
      <c r="N221" s="7"/>
      <c r="O221" s="44"/>
      <c r="P221" s="48">
        <v>947.86</v>
      </c>
      <c r="Q221" s="21"/>
      <c r="R221" s="18" t="s">
        <v>998</v>
      </c>
      <c r="S221" s="28"/>
    </row>
    <row r="222" spans="1:19" ht="30" x14ac:dyDescent="0.25">
      <c r="A222" s="8" t="s">
        <v>1095</v>
      </c>
      <c r="B222" s="2" t="s">
        <v>999</v>
      </c>
      <c r="C222" s="2" t="s">
        <v>284</v>
      </c>
      <c r="D222" s="2" t="s">
        <v>1000</v>
      </c>
      <c r="E222" s="2" t="s">
        <v>236</v>
      </c>
      <c r="F222" s="2">
        <v>7158.11</v>
      </c>
      <c r="G222" s="2">
        <v>6502</v>
      </c>
      <c r="H222" s="7">
        <v>5421</v>
      </c>
      <c r="I222" s="44" t="s">
        <v>397</v>
      </c>
      <c r="J222" s="45">
        <v>10.1</v>
      </c>
      <c r="K222" s="46">
        <v>19.899999999999999</v>
      </c>
      <c r="L222" s="16">
        <v>-11678.55</v>
      </c>
      <c r="M222" s="16">
        <v>-13066</v>
      </c>
      <c r="N222" s="7">
        <v>1087</v>
      </c>
      <c r="O222" s="47" t="s">
        <v>397</v>
      </c>
      <c r="P222" s="48">
        <v>10.62</v>
      </c>
      <c r="Q222" s="21">
        <v>1102</v>
      </c>
      <c r="R222" s="18" t="s">
        <v>1001</v>
      </c>
      <c r="S222" s="28"/>
    </row>
    <row r="223" spans="1:19" ht="45" x14ac:dyDescent="0.25">
      <c r="A223" s="8" t="s">
        <v>1096</v>
      </c>
      <c r="B223" s="3" t="s">
        <v>1002</v>
      </c>
      <c r="C223" s="2" t="s">
        <v>20</v>
      </c>
      <c r="D223" s="2" t="s">
        <v>1003</v>
      </c>
      <c r="E223" s="2" t="s">
        <v>51</v>
      </c>
      <c r="F223" s="2">
        <v>7150.95</v>
      </c>
      <c r="G223" s="2">
        <v>6662</v>
      </c>
      <c r="H223" s="7">
        <v>6707</v>
      </c>
      <c r="I223" s="44">
        <v>12221</v>
      </c>
      <c r="J223" s="45">
        <v>7.34</v>
      </c>
      <c r="K223" s="46">
        <v>-0.7</v>
      </c>
      <c r="L223" s="16">
        <v>-291.95999999999998</v>
      </c>
      <c r="M223" s="16">
        <v>-1100</v>
      </c>
      <c r="N223" s="7">
        <v>-1403</v>
      </c>
      <c r="O223" s="44">
        <v>-1573</v>
      </c>
      <c r="P223" s="48">
        <v>73.45</v>
      </c>
      <c r="Q223" s="21">
        <v>-21.6</v>
      </c>
      <c r="R223" s="18" t="s">
        <v>1004</v>
      </c>
      <c r="S223" s="28"/>
    </row>
    <row r="224" spans="1:19" ht="30" x14ac:dyDescent="0.25">
      <c r="A224" s="8" t="s">
        <v>1097</v>
      </c>
      <c r="B224" s="3" t="s">
        <v>1005</v>
      </c>
      <c r="C224" s="2" t="s">
        <v>56</v>
      </c>
      <c r="D224" s="2" t="s">
        <v>1006</v>
      </c>
      <c r="E224" s="2" t="s">
        <v>236</v>
      </c>
      <c r="F224" s="2">
        <v>7148.99</v>
      </c>
      <c r="G224" s="2">
        <v>7229</v>
      </c>
      <c r="H224" s="7">
        <v>7179</v>
      </c>
      <c r="I224" s="44">
        <v>5653</v>
      </c>
      <c r="J224" s="45">
        <v>-1.1100000000000001</v>
      </c>
      <c r="K224" s="46">
        <v>0.7</v>
      </c>
      <c r="L224" s="16">
        <v>143.88</v>
      </c>
      <c r="M224" s="16">
        <v>518</v>
      </c>
      <c r="N224" s="7">
        <v>320</v>
      </c>
      <c r="O224" s="44">
        <v>60</v>
      </c>
      <c r="P224" s="48">
        <v>-72.23</v>
      </c>
      <c r="Q224" s="21">
        <v>61.9</v>
      </c>
      <c r="R224" s="18" t="s">
        <v>1007</v>
      </c>
      <c r="S224" s="28"/>
    </row>
    <row r="225" spans="1:19" x14ac:dyDescent="0.25">
      <c r="A225" s="8" t="s">
        <v>1098</v>
      </c>
      <c r="B225" s="2" t="s">
        <v>1008</v>
      </c>
      <c r="C225" s="2" t="s">
        <v>426</v>
      </c>
      <c r="D225" s="2" t="s">
        <v>1009</v>
      </c>
      <c r="E225" s="2" t="s">
        <v>236</v>
      </c>
      <c r="F225" s="2">
        <v>7108.23</v>
      </c>
      <c r="G225" s="2">
        <v>7607</v>
      </c>
      <c r="H225" s="7">
        <v>6582</v>
      </c>
      <c r="I225" s="44" t="s">
        <v>397</v>
      </c>
      <c r="J225" s="45">
        <v>-6.55</v>
      </c>
      <c r="K225" s="46">
        <v>16.100000000000001</v>
      </c>
      <c r="L225" s="16">
        <v>320.83</v>
      </c>
      <c r="M225" s="16">
        <v>162.21</v>
      </c>
      <c r="N225" s="7">
        <v>-117</v>
      </c>
      <c r="O225" s="47" t="s">
        <v>397</v>
      </c>
      <c r="P225" s="48">
        <v>97.78</v>
      </c>
      <c r="Q225" s="21">
        <v>272.60000000000002</v>
      </c>
      <c r="R225" s="18" t="s">
        <v>1010</v>
      </c>
      <c r="S225" s="28"/>
    </row>
    <row r="226" spans="1:19" ht="30" x14ac:dyDescent="0.25">
      <c r="A226" s="8" t="s">
        <v>1099</v>
      </c>
      <c r="B226" s="3" t="s">
        <v>1011</v>
      </c>
      <c r="C226" s="2" t="s">
        <v>468</v>
      </c>
      <c r="D226" s="2" t="s">
        <v>1012</v>
      </c>
      <c r="E226" s="2" t="s">
        <v>236</v>
      </c>
      <c r="F226" s="2">
        <v>7099.35</v>
      </c>
      <c r="G226" s="2">
        <v>6861</v>
      </c>
      <c r="H226" s="7">
        <v>6214</v>
      </c>
      <c r="I226" s="44">
        <v>5543</v>
      </c>
      <c r="J226" s="45">
        <v>3.47</v>
      </c>
      <c r="K226" s="46">
        <v>10.4</v>
      </c>
      <c r="L226" s="16">
        <v>826.62</v>
      </c>
      <c r="M226" s="16">
        <v>123</v>
      </c>
      <c r="N226" s="7">
        <v>1015</v>
      </c>
      <c r="O226" s="44">
        <v>1529</v>
      </c>
      <c r="P226" s="48">
        <v>574.59</v>
      </c>
      <c r="Q226" s="21">
        <v>-87.9</v>
      </c>
      <c r="R226" s="18" t="s">
        <v>1013</v>
      </c>
      <c r="S226" s="28"/>
    </row>
    <row r="227" spans="1:19" ht="45" x14ac:dyDescent="0.25">
      <c r="A227" s="8" t="s">
        <v>1100</v>
      </c>
      <c r="B227" s="3" t="s">
        <v>1014</v>
      </c>
      <c r="C227" s="2" t="s">
        <v>269</v>
      </c>
      <c r="D227" s="2" t="s">
        <v>1015</v>
      </c>
      <c r="E227" s="2" t="s">
        <v>236</v>
      </c>
      <c r="F227" s="2">
        <v>7046.84</v>
      </c>
      <c r="G227" s="2">
        <v>6973</v>
      </c>
      <c r="H227" s="7">
        <v>6756</v>
      </c>
      <c r="I227" s="44">
        <v>6075</v>
      </c>
      <c r="J227" s="45">
        <v>1.06</v>
      </c>
      <c r="K227" s="46">
        <v>3.2</v>
      </c>
      <c r="L227" s="16">
        <v>132.37</v>
      </c>
      <c r="M227" s="16">
        <v>125</v>
      </c>
      <c r="N227" s="7">
        <v>122</v>
      </c>
      <c r="O227" s="44">
        <v>3</v>
      </c>
      <c r="P227" s="48">
        <v>5.79</v>
      </c>
      <c r="Q227" s="21">
        <v>2.5</v>
      </c>
      <c r="R227" s="18" t="s">
        <v>1016</v>
      </c>
      <c r="S227" s="28"/>
    </row>
    <row r="228" spans="1:19" ht="30" x14ac:dyDescent="0.25">
      <c r="A228" s="8" t="s">
        <v>1101</v>
      </c>
      <c r="B228" s="3" t="s">
        <v>1017</v>
      </c>
      <c r="C228" s="2" t="s">
        <v>56</v>
      </c>
      <c r="D228" s="2" t="s">
        <v>1170</v>
      </c>
      <c r="E228" s="2" t="s">
        <v>236</v>
      </c>
      <c r="F228" s="2">
        <v>7001.97</v>
      </c>
      <c r="G228" s="2">
        <v>3909.72</v>
      </c>
      <c r="H228" s="7"/>
      <c r="I228" s="44"/>
      <c r="J228" s="45">
        <v>79.09</v>
      </c>
      <c r="K228" s="46"/>
      <c r="L228" s="16">
        <v>861.61</v>
      </c>
      <c r="M228" s="16">
        <v>5.42</v>
      </c>
      <c r="N228" s="7"/>
      <c r="O228" s="44"/>
      <c r="P228" s="48">
        <v>15796.79</v>
      </c>
      <c r="Q228" s="21"/>
      <c r="R228" s="18" t="s">
        <v>1018</v>
      </c>
      <c r="S228" s="28"/>
    </row>
    <row r="229" spans="1:19" x14ac:dyDescent="0.25">
      <c r="A229" s="8" t="s">
        <v>1102</v>
      </c>
      <c r="B229" s="2" t="s">
        <v>1019</v>
      </c>
      <c r="C229" s="2" t="s">
        <v>33</v>
      </c>
      <c r="D229" s="2" t="s">
        <v>1020</v>
      </c>
      <c r="E229" s="2" t="s">
        <v>18</v>
      </c>
      <c r="F229" s="2">
        <v>6990.59</v>
      </c>
      <c r="G229" s="2">
        <v>6675</v>
      </c>
      <c r="H229" s="7">
        <v>5227</v>
      </c>
      <c r="I229" s="44" t="s">
        <v>397</v>
      </c>
      <c r="J229" s="45">
        <v>4.7300000000000004</v>
      </c>
      <c r="K229" s="46">
        <v>27.7</v>
      </c>
      <c r="L229" s="16">
        <v>258.93</v>
      </c>
      <c r="M229" s="16">
        <v>223</v>
      </c>
      <c r="N229" s="7">
        <v>163</v>
      </c>
      <c r="O229" s="47" t="s">
        <v>397</v>
      </c>
      <c r="P229" s="48">
        <v>16</v>
      </c>
      <c r="Q229" s="21">
        <v>36.799999999999997</v>
      </c>
      <c r="R229" s="18" t="s">
        <v>1021</v>
      </c>
      <c r="S229" s="28"/>
    </row>
    <row r="230" spans="1:19" x14ac:dyDescent="0.25">
      <c r="A230" s="8" t="s">
        <v>1103</v>
      </c>
      <c r="B230" s="2" t="s">
        <v>1022</v>
      </c>
      <c r="C230" s="2" t="s">
        <v>317</v>
      </c>
      <c r="D230" s="2" t="s">
        <v>1171</v>
      </c>
      <c r="E230" s="2" t="s">
        <v>236</v>
      </c>
      <c r="F230" s="2">
        <v>6972.25</v>
      </c>
      <c r="G230" s="2">
        <v>5895.66</v>
      </c>
      <c r="H230" s="7"/>
      <c r="I230" s="44"/>
      <c r="J230" s="45">
        <v>18.260000000000002</v>
      </c>
      <c r="K230" s="46"/>
      <c r="L230" s="16">
        <v>101.82</v>
      </c>
      <c r="M230" s="16">
        <v>25.73</v>
      </c>
      <c r="N230" s="7"/>
      <c r="O230" s="47"/>
      <c r="P230" s="48">
        <v>295.72000000000003</v>
      </c>
      <c r="Q230" s="21"/>
      <c r="R230" s="18" t="s">
        <v>1023</v>
      </c>
      <c r="S230" s="28"/>
    </row>
    <row r="231" spans="1:19" x14ac:dyDescent="0.25">
      <c r="A231" s="8" t="s">
        <v>1104</v>
      </c>
      <c r="B231" s="2" t="s">
        <v>66</v>
      </c>
      <c r="C231" s="2" t="s">
        <v>44</v>
      </c>
      <c r="D231" s="2" t="s">
        <v>1172</v>
      </c>
      <c r="E231" s="2" t="s">
        <v>11</v>
      </c>
      <c r="F231" s="2">
        <v>6969.74</v>
      </c>
      <c r="G231" s="2">
        <v>4163.46</v>
      </c>
      <c r="H231" s="7"/>
      <c r="I231" s="44"/>
      <c r="J231" s="45">
        <v>67.400000000000006</v>
      </c>
      <c r="K231" s="46"/>
      <c r="L231" s="16">
        <v>1122.98</v>
      </c>
      <c r="M231" s="16">
        <v>333.74</v>
      </c>
      <c r="N231" s="7"/>
      <c r="O231" s="47"/>
      <c r="P231" s="48">
        <v>236.48</v>
      </c>
      <c r="Q231" s="21"/>
      <c r="R231" s="18"/>
      <c r="S231" s="28"/>
    </row>
    <row r="232" spans="1:19" ht="30" x14ac:dyDescent="0.25">
      <c r="A232" s="8" t="s">
        <v>1105</v>
      </c>
      <c r="B232" s="3" t="s">
        <v>1024</v>
      </c>
      <c r="C232" s="2" t="s">
        <v>284</v>
      </c>
      <c r="D232" s="2" t="s">
        <v>1025</v>
      </c>
      <c r="E232" s="2" t="s">
        <v>236</v>
      </c>
      <c r="F232" s="2">
        <v>6935.98</v>
      </c>
      <c r="G232" s="2">
        <v>7218</v>
      </c>
      <c r="H232" s="7">
        <v>8544</v>
      </c>
      <c r="I232" s="44">
        <v>7654</v>
      </c>
      <c r="J232" s="45">
        <v>-3.91</v>
      </c>
      <c r="K232" s="46">
        <v>-15.5</v>
      </c>
      <c r="L232" s="16">
        <v>6.46</v>
      </c>
      <c r="M232" s="16">
        <v>-1273</v>
      </c>
      <c r="N232" s="7">
        <v>-468</v>
      </c>
      <c r="O232" s="44">
        <v>710</v>
      </c>
      <c r="P232" s="48">
        <v>100.51</v>
      </c>
      <c r="Q232" s="21">
        <v>172</v>
      </c>
      <c r="R232" s="18" t="s">
        <v>1026</v>
      </c>
      <c r="S232" s="28"/>
    </row>
    <row r="233" spans="1:19" ht="30" x14ac:dyDescent="0.25">
      <c r="A233" s="8" t="s">
        <v>1106</v>
      </c>
      <c r="B233" s="3" t="s">
        <v>1027</v>
      </c>
      <c r="C233" s="2" t="s">
        <v>284</v>
      </c>
      <c r="D233" s="2" t="s">
        <v>1147</v>
      </c>
      <c r="E233" s="2" t="s">
        <v>22</v>
      </c>
      <c r="F233" s="2">
        <v>6924</v>
      </c>
      <c r="G233" s="2">
        <v>4679</v>
      </c>
      <c r="H233" s="7"/>
      <c r="I233" s="44"/>
      <c r="J233" s="45">
        <v>47.98</v>
      </c>
      <c r="K233" s="46"/>
      <c r="L233" s="16">
        <v>3135</v>
      </c>
      <c r="M233" s="16">
        <v>1531</v>
      </c>
      <c r="N233" s="7"/>
      <c r="O233" s="44"/>
      <c r="P233" s="48">
        <v>104.77</v>
      </c>
      <c r="Q233" s="21"/>
      <c r="R233" s="18" t="s">
        <v>1028</v>
      </c>
      <c r="S233" s="28"/>
    </row>
    <row r="234" spans="1:19" ht="30" x14ac:dyDescent="0.25">
      <c r="A234" s="8" t="s">
        <v>1107</v>
      </c>
      <c r="B234" s="3" t="s">
        <v>1029</v>
      </c>
      <c r="C234" s="2" t="s">
        <v>56</v>
      </c>
      <c r="D234" s="2" t="s">
        <v>1173</v>
      </c>
      <c r="E234" s="2" t="s">
        <v>236</v>
      </c>
      <c r="F234" s="2">
        <v>6918.71</v>
      </c>
      <c r="G234" s="2">
        <v>5992.35</v>
      </c>
      <c r="H234" s="7"/>
      <c r="I234" s="44"/>
      <c r="J234" s="45">
        <v>15.46</v>
      </c>
      <c r="K234" s="46"/>
      <c r="L234" s="16">
        <v>512.45000000000005</v>
      </c>
      <c r="M234" s="16">
        <v>533.44000000000005</v>
      </c>
      <c r="N234" s="7"/>
      <c r="O234" s="44"/>
      <c r="P234" s="48">
        <v>-3.94</v>
      </c>
      <c r="Q234" s="21"/>
      <c r="R234" s="18" t="s">
        <v>1030</v>
      </c>
      <c r="S234" s="28"/>
    </row>
    <row r="235" spans="1:19" ht="45" x14ac:dyDescent="0.25">
      <c r="A235" s="8" t="s">
        <v>1108</v>
      </c>
      <c r="B235" s="2" t="s">
        <v>1031</v>
      </c>
      <c r="C235" s="2" t="s">
        <v>317</v>
      </c>
      <c r="D235" s="2" t="s">
        <v>1032</v>
      </c>
      <c r="E235" s="2" t="s">
        <v>11</v>
      </c>
      <c r="F235" s="2">
        <v>6883.4</v>
      </c>
      <c r="G235" s="2">
        <v>8922</v>
      </c>
      <c r="H235" s="7">
        <v>3505</v>
      </c>
      <c r="I235" s="44" t="s">
        <v>397</v>
      </c>
      <c r="J235" s="45">
        <v>-22.85</v>
      </c>
      <c r="K235" s="46">
        <v>150.5</v>
      </c>
      <c r="L235" s="16">
        <v>21.57</v>
      </c>
      <c r="M235" s="16">
        <v>25</v>
      </c>
      <c r="N235" s="7">
        <v>66</v>
      </c>
      <c r="O235" s="47" t="s">
        <v>397</v>
      </c>
      <c r="P235" s="48">
        <v>-13.43</v>
      </c>
      <c r="Q235" s="21">
        <v>-62.1</v>
      </c>
      <c r="R235" s="18" t="s">
        <v>1033</v>
      </c>
      <c r="S235" s="28"/>
    </row>
    <row r="236" spans="1:19" ht="30" x14ac:dyDescent="0.25">
      <c r="A236" s="8" t="s">
        <v>1109</v>
      </c>
      <c r="B236" s="2" t="s">
        <v>1034</v>
      </c>
      <c r="C236" s="2" t="s">
        <v>284</v>
      </c>
      <c r="D236" s="2" t="s">
        <v>1174</v>
      </c>
      <c r="E236" s="3" t="s">
        <v>18</v>
      </c>
      <c r="F236" s="2">
        <v>6868.23</v>
      </c>
      <c r="G236" s="2">
        <v>6055.9</v>
      </c>
      <c r="H236" s="7"/>
      <c r="I236" s="44"/>
      <c r="J236" s="45">
        <v>13.41</v>
      </c>
      <c r="K236" s="46"/>
      <c r="L236" s="16">
        <v>216.82</v>
      </c>
      <c r="M236" s="16">
        <v>134.77000000000001</v>
      </c>
      <c r="N236" s="7"/>
      <c r="O236" s="47"/>
      <c r="P236" s="48">
        <v>60.89</v>
      </c>
      <c r="Q236" s="21"/>
      <c r="R236" s="18" t="s">
        <v>1035</v>
      </c>
      <c r="S236" s="28"/>
    </row>
    <row r="237" spans="1:19" ht="30" x14ac:dyDescent="0.25">
      <c r="A237" s="8" t="s">
        <v>1110</v>
      </c>
      <c r="B237" s="2" t="s">
        <v>1036</v>
      </c>
      <c r="C237" s="3" t="s">
        <v>33</v>
      </c>
      <c r="D237" s="2" t="s">
        <v>1176</v>
      </c>
      <c r="E237" s="3" t="s">
        <v>24</v>
      </c>
      <c r="F237" s="2">
        <v>6851.29</v>
      </c>
      <c r="G237" s="2">
        <v>5773.16</v>
      </c>
      <c r="H237" s="7"/>
      <c r="I237" s="44"/>
      <c r="J237" s="45">
        <v>18.670000000000002</v>
      </c>
      <c r="K237" s="46"/>
      <c r="L237" s="16">
        <v>71.67</v>
      </c>
      <c r="M237" s="16">
        <v>67.400000000000006</v>
      </c>
      <c r="N237" s="7"/>
      <c r="O237" s="47"/>
      <c r="P237" s="48">
        <v>6.33</v>
      </c>
      <c r="Q237" s="21"/>
      <c r="R237" s="18" t="s">
        <v>1037</v>
      </c>
      <c r="S237" s="28"/>
    </row>
    <row r="238" spans="1:19" ht="30" x14ac:dyDescent="0.25">
      <c r="A238" s="8" t="s">
        <v>1111</v>
      </c>
      <c r="B238" s="2" t="s">
        <v>1038</v>
      </c>
      <c r="C238" s="2" t="s">
        <v>269</v>
      </c>
      <c r="D238" s="2" t="s">
        <v>1175</v>
      </c>
      <c r="E238" s="2" t="s">
        <v>236</v>
      </c>
      <c r="F238" s="2">
        <v>6848.31</v>
      </c>
      <c r="G238" s="2">
        <v>5390.49</v>
      </c>
      <c r="H238" s="7"/>
      <c r="I238" s="44"/>
      <c r="J238" s="45">
        <v>27.04</v>
      </c>
      <c r="K238" s="46"/>
      <c r="L238" s="16">
        <v>1210.6600000000001</v>
      </c>
      <c r="M238" s="16">
        <v>1426.84</v>
      </c>
      <c r="N238" s="7"/>
      <c r="O238" s="47"/>
      <c r="P238" s="48">
        <v>-15.15</v>
      </c>
      <c r="Q238" s="21"/>
      <c r="R238" s="18" t="s">
        <v>1039</v>
      </c>
      <c r="S238" s="28"/>
    </row>
    <row r="239" spans="1:19" ht="30" x14ac:dyDescent="0.25">
      <c r="A239" s="8" t="s">
        <v>1112</v>
      </c>
      <c r="B239" s="2" t="s">
        <v>57</v>
      </c>
      <c r="C239" s="2" t="s">
        <v>13</v>
      </c>
      <c r="D239" s="2" t="s">
        <v>1040</v>
      </c>
      <c r="E239" s="2" t="s">
        <v>236</v>
      </c>
      <c r="F239" s="2">
        <v>6847.26</v>
      </c>
      <c r="G239" s="2">
        <v>7792</v>
      </c>
      <c r="H239" s="7">
        <v>3143</v>
      </c>
      <c r="I239" s="44" t="s">
        <v>397</v>
      </c>
      <c r="J239" s="45">
        <v>-12.12</v>
      </c>
      <c r="K239" s="46">
        <v>147.9</v>
      </c>
      <c r="L239" s="16">
        <v>-777.6</v>
      </c>
      <c r="M239" s="16">
        <v>96</v>
      </c>
      <c r="N239" s="7">
        <v>44</v>
      </c>
      <c r="O239" s="47" t="s">
        <v>397</v>
      </c>
      <c r="P239" s="48">
        <v>-905.85</v>
      </c>
      <c r="Q239" s="21">
        <v>118.2</v>
      </c>
      <c r="R239" s="18" t="s">
        <v>1041</v>
      </c>
      <c r="S239" s="28"/>
    </row>
    <row r="240" spans="1:19" ht="30" x14ac:dyDescent="0.25">
      <c r="A240" s="8" t="s">
        <v>1113</v>
      </c>
      <c r="B240" s="3" t="s">
        <v>1042</v>
      </c>
      <c r="C240" s="2" t="s">
        <v>317</v>
      </c>
      <c r="D240" s="2" t="s">
        <v>1043</v>
      </c>
      <c r="E240" s="2" t="s">
        <v>236</v>
      </c>
      <c r="F240" s="2">
        <v>6833.05</v>
      </c>
      <c r="G240" s="2">
        <v>7225</v>
      </c>
      <c r="H240" s="7">
        <v>6278</v>
      </c>
      <c r="I240" s="44">
        <v>5481</v>
      </c>
      <c r="J240" s="45">
        <v>-5.43</v>
      </c>
      <c r="K240" s="46">
        <v>15.1</v>
      </c>
      <c r="L240" s="16">
        <v>406.56</v>
      </c>
      <c r="M240" s="16">
        <v>336</v>
      </c>
      <c r="N240" s="7">
        <v>137</v>
      </c>
      <c r="O240" s="44">
        <v>-7</v>
      </c>
      <c r="P240" s="48">
        <v>20.92</v>
      </c>
      <c r="Q240" s="21">
        <v>145.30000000000001</v>
      </c>
      <c r="R240" s="19"/>
      <c r="S240" s="28"/>
    </row>
    <row r="241" spans="1:19" x14ac:dyDescent="0.25">
      <c r="A241" s="8" t="s">
        <v>1114</v>
      </c>
      <c r="B241" s="3" t="s">
        <v>1044</v>
      </c>
      <c r="C241" s="2" t="s">
        <v>468</v>
      </c>
      <c r="D241" s="2"/>
      <c r="E241" s="2" t="s">
        <v>28</v>
      </c>
      <c r="F241" s="2">
        <v>6829.55</v>
      </c>
      <c r="G241" s="2">
        <v>5071.87</v>
      </c>
      <c r="H241" s="7"/>
      <c r="I241" s="44"/>
      <c r="J241" s="45">
        <v>34.659999999999997</v>
      </c>
      <c r="K241" s="46"/>
      <c r="L241" s="16">
        <v>5.82</v>
      </c>
      <c r="M241" s="16">
        <v>45.73</v>
      </c>
      <c r="N241" s="7"/>
      <c r="O241" s="44"/>
      <c r="P241" s="48">
        <v>-87.28</v>
      </c>
      <c r="Q241" s="21"/>
      <c r="R241" s="19"/>
      <c r="S241" s="28"/>
    </row>
    <row r="242" spans="1:19" ht="30" x14ac:dyDescent="0.25">
      <c r="A242" s="8" t="s">
        <v>1115</v>
      </c>
      <c r="B242" s="3" t="s">
        <v>1045</v>
      </c>
      <c r="C242" s="2" t="s">
        <v>56</v>
      </c>
      <c r="D242" s="2" t="s">
        <v>1046</v>
      </c>
      <c r="E242" s="2" t="s">
        <v>236</v>
      </c>
      <c r="F242" s="2">
        <v>6828.98</v>
      </c>
      <c r="G242" s="3">
        <v>23583</v>
      </c>
      <c r="H242" s="7">
        <v>38205</v>
      </c>
      <c r="I242" s="44">
        <v>38890</v>
      </c>
      <c r="J242" s="45">
        <v>-71.040000000000006</v>
      </c>
      <c r="K242" s="46">
        <v>-38.299999999999997</v>
      </c>
      <c r="L242" s="16">
        <v>-13416.48</v>
      </c>
      <c r="M242" s="16">
        <v>-4828</v>
      </c>
      <c r="N242" s="7">
        <v>-5332</v>
      </c>
      <c r="O242" s="44">
        <v>-1687</v>
      </c>
      <c r="P242" s="48">
        <v>-177.89</v>
      </c>
      <c r="Q242" s="21">
        <v>-9.5</v>
      </c>
      <c r="R242" s="18" t="s">
        <v>1047</v>
      </c>
      <c r="S242" s="28"/>
    </row>
    <row r="243" spans="1:19" ht="30" x14ac:dyDescent="0.25">
      <c r="A243" s="8" t="s">
        <v>1116</v>
      </c>
      <c r="B243" s="3" t="s">
        <v>1048</v>
      </c>
      <c r="C243" s="2" t="s">
        <v>317</v>
      </c>
      <c r="D243" s="2" t="s">
        <v>1049</v>
      </c>
      <c r="E243" s="2" t="s">
        <v>1162</v>
      </c>
      <c r="F243" s="2">
        <v>6820</v>
      </c>
      <c r="G243" s="2">
        <v>8163</v>
      </c>
      <c r="H243" s="7">
        <v>7123</v>
      </c>
      <c r="I243" s="44">
        <v>8203</v>
      </c>
      <c r="J243" s="45">
        <v>-16.45</v>
      </c>
      <c r="K243" s="46">
        <v>14.6</v>
      </c>
      <c r="L243" s="16">
        <v>73.73</v>
      </c>
      <c r="M243" s="16">
        <v>266</v>
      </c>
      <c r="N243" s="7">
        <v>378</v>
      </c>
      <c r="O243" s="44">
        <v>180</v>
      </c>
      <c r="P243" s="48">
        <v>-72.33</v>
      </c>
      <c r="Q243" s="21">
        <v>-29.6</v>
      </c>
      <c r="R243" s="18" t="s">
        <v>1050</v>
      </c>
      <c r="S243" s="28"/>
    </row>
    <row r="244" spans="1:19" ht="30" x14ac:dyDescent="0.25">
      <c r="A244" s="8" t="s">
        <v>1117</v>
      </c>
      <c r="B244" s="3" t="s">
        <v>1051</v>
      </c>
      <c r="C244" s="2" t="s">
        <v>16</v>
      </c>
      <c r="D244" s="2" t="s">
        <v>1177</v>
      </c>
      <c r="E244" s="2" t="s">
        <v>11</v>
      </c>
      <c r="F244" s="2">
        <v>6804.21</v>
      </c>
      <c r="G244" s="2">
        <v>5945.4</v>
      </c>
      <c r="H244" s="7"/>
      <c r="I244" s="44"/>
      <c r="J244" s="45">
        <v>14.44</v>
      </c>
      <c r="K244" s="46"/>
      <c r="L244" s="16">
        <v>-2032.24</v>
      </c>
      <c r="M244" s="16">
        <v>-1945.7</v>
      </c>
      <c r="N244" s="7"/>
      <c r="O244" s="44"/>
      <c r="P244" s="48">
        <v>-4.45</v>
      </c>
      <c r="Q244" s="21"/>
      <c r="R244" s="18"/>
      <c r="S244" s="28"/>
    </row>
    <row r="245" spans="1:19" ht="30" x14ac:dyDescent="0.25">
      <c r="A245" s="8" t="s">
        <v>1118</v>
      </c>
      <c r="B245" s="3" t="s">
        <v>1052</v>
      </c>
      <c r="C245" s="2" t="s">
        <v>317</v>
      </c>
      <c r="D245" s="2" t="s">
        <v>1053</v>
      </c>
      <c r="E245" s="2" t="s">
        <v>236</v>
      </c>
      <c r="F245" s="2">
        <v>6801.16</v>
      </c>
      <c r="G245" s="2">
        <v>6749</v>
      </c>
      <c r="H245" s="7">
        <v>6187</v>
      </c>
      <c r="I245" s="44">
        <v>5305</v>
      </c>
      <c r="J245" s="45">
        <v>0.78</v>
      </c>
      <c r="K245" s="46">
        <v>9.1</v>
      </c>
      <c r="L245" s="16">
        <v>207</v>
      </c>
      <c r="M245" s="16">
        <v>92</v>
      </c>
      <c r="N245" s="7">
        <v>20</v>
      </c>
      <c r="O245" s="44">
        <v>133</v>
      </c>
      <c r="P245" s="48">
        <v>125.17</v>
      </c>
      <c r="Q245" s="21">
        <v>360</v>
      </c>
      <c r="R245" s="18" t="s">
        <v>1054</v>
      </c>
      <c r="S245" s="28"/>
    </row>
    <row r="246" spans="1:19" ht="30" x14ac:dyDescent="0.25">
      <c r="A246" s="8" t="s">
        <v>1119</v>
      </c>
      <c r="B246" s="3" t="s">
        <v>1055</v>
      </c>
      <c r="C246" s="2" t="s">
        <v>317</v>
      </c>
      <c r="D246" s="2" t="s">
        <v>1178</v>
      </c>
      <c r="E246" s="2" t="s">
        <v>236</v>
      </c>
      <c r="F246" s="2">
        <v>6799.26</v>
      </c>
      <c r="G246" s="2">
        <v>4189.92</v>
      </c>
      <c r="H246" s="7"/>
      <c r="I246" s="44"/>
      <c r="J246" s="45">
        <v>62.28</v>
      </c>
      <c r="K246" s="46"/>
      <c r="L246" s="16">
        <v>290.12</v>
      </c>
      <c r="M246" s="16">
        <v>171.66</v>
      </c>
      <c r="N246" s="7"/>
      <c r="O246" s="44"/>
      <c r="P246" s="48">
        <v>69.010000000000005</v>
      </c>
      <c r="Q246" s="21"/>
      <c r="R246" s="18" t="s">
        <v>1056</v>
      </c>
      <c r="S246" s="28"/>
    </row>
    <row r="247" spans="1:19" x14ac:dyDescent="0.25">
      <c r="A247" s="8" t="s">
        <v>1120</v>
      </c>
      <c r="B247" s="3" t="s">
        <v>1057</v>
      </c>
      <c r="C247" s="3" t="s">
        <v>33</v>
      </c>
      <c r="D247" s="2" t="s">
        <v>1179</v>
      </c>
      <c r="E247" s="2" t="s">
        <v>236</v>
      </c>
      <c r="F247" s="2">
        <v>6744.24</v>
      </c>
      <c r="G247" s="2">
        <v>5557.34</v>
      </c>
      <c r="H247" s="7"/>
      <c r="I247" s="44"/>
      <c r="J247" s="45">
        <v>21.36</v>
      </c>
      <c r="K247" s="46"/>
      <c r="L247" s="16">
        <v>517.48</v>
      </c>
      <c r="M247" s="16">
        <v>307.99</v>
      </c>
      <c r="N247" s="7"/>
      <c r="O247" s="44"/>
      <c r="P247" s="48">
        <v>68.02</v>
      </c>
      <c r="Q247" s="21"/>
      <c r="R247" s="18" t="s">
        <v>1058</v>
      </c>
      <c r="S247" s="28"/>
    </row>
    <row r="248" spans="1:19" ht="30" x14ac:dyDescent="0.25">
      <c r="A248" s="8" t="s">
        <v>1121</v>
      </c>
      <c r="B248" s="3" t="s">
        <v>1059</v>
      </c>
      <c r="C248" s="2" t="s">
        <v>468</v>
      </c>
      <c r="D248" s="2" t="s">
        <v>1180</v>
      </c>
      <c r="E248" s="2" t="s">
        <v>236</v>
      </c>
      <c r="F248" s="2">
        <v>6608.63</v>
      </c>
      <c r="G248" s="2">
        <v>3882.55</v>
      </c>
      <c r="H248" s="7"/>
      <c r="I248" s="44"/>
      <c r="J248" s="45">
        <v>70.209999999999994</v>
      </c>
      <c r="K248" s="46"/>
      <c r="L248" s="16">
        <v>1142.5</v>
      </c>
      <c r="M248" s="16">
        <v>-186.44</v>
      </c>
      <c r="N248" s="7"/>
      <c r="O248" s="44"/>
      <c r="P248" s="48">
        <v>712.78</v>
      </c>
      <c r="Q248" s="21"/>
      <c r="R248" s="18" t="s">
        <v>1060</v>
      </c>
      <c r="S248" s="28"/>
    </row>
    <row r="249" spans="1:19" ht="60" x14ac:dyDescent="0.25">
      <c r="A249" s="8" t="s">
        <v>1122</v>
      </c>
      <c r="B249" s="2" t="s">
        <v>1061</v>
      </c>
      <c r="C249" s="2" t="s">
        <v>317</v>
      </c>
      <c r="D249" s="2" t="s">
        <v>1062</v>
      </c>
      <c r="E249" s="2" t="s">
        <v>236</v>
      </c>
      <c r="F249" s="2"/>
      <c r="G249" s="2">
        <v>6972</v>
      </c>
      <c r="H249" s="7">
        <v>5205</v>
      </c>
      <c r="I249" s="44" t="s">
        <v>397</v>
      </c>
      <c r="J249" s="45"/>
      <c r="K249" s="46">
        <v>33.9</v>
      </c>
      <c r="L249" s="16"/>
      <c r="M249" s="16">
        <v>96</v>
      </c>
      <c r="N249" s="7">
        <v>62</v>
      </c>
      <c r="O249" s="47" t="s">
        <v>397</v>
      </c>
      <c r="P249" s="48"/>
      <c r="Q249" s="21">
        <v>54.8</v>
      </c>
      <c r="R249" s="18" t="s">
        <v>1063</v>
      </c>
      <c r="S249" s="28"/>
    </row>
    <row r="250" spans="1:19" x14ac:dyDescent="0.25">
      <c r="A250" s="8" t="s">
        <v>1123</v>
      </c>
      <c r="B250" s="2" t="s">
        <v>1064</v>
      </c>
      <c r="C250" s="2" t="s">
        <v>468</v>
      </c>
      <c r="D250" s="2" t="s">
        <v>1181</v>
      </c>
      <c r="E250" s="2" t="s">
        <v>236</v>
      </c>
      <c r="F250" s="2">
        <v>6560.64</v>
      </c>
      <c r="G250" s="2">
        <v>5040.09</v>
      </c>
      <c r="H250" s="7"/>
      <c r="I250" s="44"/>
      <c r="J250" s="45">
        <v>30.17</v>
      </c>
      <c r="K250" s="46"/>
      <c r="L250" s="16">
        <v>-73.39</v>
      </c>
      <c r="M250" s="16">
        <v>-263.41000000000003</v>
      </c>
      <c r="N250" s="7"/>
      <c r="O250" s="47"/>
      <c r="P250" s="48">
        <v>72.14</v>
      </c>
      <c r="Q250" s="21"/>
      <c r="R250" s="18" t="s">
        <v>1065</v>
      </c>
      <c r="S250" s="28"/>
    </row>
    <row r="251" spans="1:19" ht="30" x14ac:dyDescent="0.25">
      <c r="A251" s="8" t="s">
        <v>1124</v>
      </c>
      <c r="B251" s="2" t="s">
        <v>1066</v>
      </c>
      <c r="C251" s="2" t="s">
        <v>269</v>
      </c>
      <c r="D251" s="2" t="s">
        <v>1182</v>
      </c>
      <c r="E251" s="2" t="s">
        <v>11</v>
      </c>
      <c r="F251" s="2">
        <v>6511.69</v>
      </c>
      <c r="G251" s="2">
        <v>5415.48</v>
      </c>
      <c r="H251" s="7"/>
      <c r="I251" s="44"/>
      <c r="J251" s="45">
        <v>20.239999999999998</v>
      </c>
      <c r="K251" s="46"/>
      <c r="L251" s="16">
        <v>1503.31</v>
      </c>
      <c r="M251" s="16">
        <v>377.15</v>
      </c>
      <c r="N251" s="7"/>
      <c r="O251" s="47"/>
      <c r="P251" s="48">
        <v>298.58999999999997</v>
      </c>
      <c r="Q251" s="21"/>
      <c r="R251" s="18" t="s">
        <v>1067</v>
      </c>
      <c r="S251" s="28"/>
    </row>
    <row r="252" spans="1:19" ht="30" x14ac:dyDescent="0.25">
      <c r="A252" s="8" t="s">
        <v>1125</v>
      </c>
      <c r="B252" s="3" t="s">
        <v>1068</v>
      </c>
      <c r="C252" s="2" t="s">
        <v>1069</v>
      </c>
      <c r="D252" s="2" t="s">
        <v>1070</v>
      </c>
      <c r="E252" s="2" t="s">
        <v>236</v>
      </c>
      <c r="F252" s="2"/>
      <c r="G252" s="2">
        <v>6765</v>
      </c>
      <c r="H252" s="7">
        <v>6661</v>
      </c>
      <c r="I252" s="44">
        <v>5849</v>
      </c>
      <c r="J252" s="45"/>
      <c r="K252" s="46">
        <v>1.6</v>
      </c>
      <c r="L252" s="16"/>
      <c r="M252" s="16">
        <v>1715</v>
      </c>
      <c r="N252" s="7">
        <v>1805</v>
      </c>
      <c r="O252" s="44">
        <v>1444</v>
      </c>
      <c r="P252" s="48"/>
      <c r="Q252" s="21">
        <v>-5</v>
      </c>
      <c r="R252" s="18" t="s">
        <v>1071</v>
      </c>
      <c r="S252" s="28"/>
    </row>
  </sheetData>
  <mergeCells count="12">
    <mergeCell ref="F2:I2"/>
    <mergeCell ref="A1:S1"/>
    <mergeCell ref="A2:A3"/>
    <mergeCell ref="B2:B3"/>
    <mergeCell ref="C2:C3"/>
    <mergeCell ref="D2:D3"/>
    <mergeCell ref="E2:E3"/>
    <mergeCell ref="J2:K2"/>
    <mergeCell ref="L2:O2"/>
    <mergeCell ref="P2:Q2"/>
    <mergeCell ref="R2:R3"/>
    <mergeCell ref="S2:S3"/>
  </mergeCells>
  <hyperlinks>
    <hyperlink ref="R4" r:id="rId1"/>
    <hyperlink ref="R5" r:id="rId2"/>
    <hyperlink ref="R6" r:id="rId3"/>
    <hyperlink ref="R7" r:id="rId4"/>
    <hyperlink ref="R12" r:id="rId5"/>
    <hyperlink ref="R21" r:id="rId6"/>
    <hyperlink ref="R28" r:id="rId7" display="http://www.baltika.ru"/>
    <hyperlink ref="R29" r:id="rId8"/>
    <hyperlink ref="R184" r:id="rId9"/>
    <hyperlink ref="R26" r:id="rId10"/>
    <hyperlink ref="R31" r:id="rId11"/>
    <hyperlink ref="R17" r:id="rId12"/>
    <hyperlink ref="R32" r:id="rId13"/>
    <hyperlink ref="R25" r:id="rId14"/>
    <hyperlink ref="R27" r:id="rId15"/>
    <hyperlink ref="R49" r:id="rId16"/>
    <hyperlink ref="R24" r:id="rId17" display="http://www.pesc.ru"/>
    <hyperlink ref="R20" r:id="rId18"/>
    <hyperlink ref="R16" r:id="rId19"/>
    <hyperlink ref="R22" r:id="rId20"/>
    <hyperlink ref="R56" r:id="rId21"/>
    <hyperlink ref="R30" r:id="rId22"/>
    <hyperlink ref="R44" r:id="rId23"/>
    <hyperlink ref="R40" r:id="rId24" display="http://www.prosigareti.ru"/>
    <hyperlink ref="R242" r:id="rId25"/>
    <hyperlink ref="R50" r:id="rId26"/>
    <hyperlink ref="R48" r:id="rId27"/>
    <hyperlink ref="R38" r:id="rId28"/>
    <hyperlink ref="R39" r:id="rId29"/>
    <hyperlink ref="R52" r:id="rId30"/>
    <hyperlink ref="R55" r:id="rId31" location=".VJQYM6oA4"/>
    <hyperlink ref="R43" r:id="rId32"/>
    <hyperlink ref="R71" r:id="rId33"/>
    <hyperlink ref="R63" r:id="rId34"/>
    <hyperlink ref="R101" r:id="rId35"/>
    <hyperlink ref="R57" r:id="rId36"/>
    <hyperlink ref="R92" r:id="rId37"/>
    <hyperlink ref="R79" r:id="rId38" display="http://www.bts-kran.ru"/>
    <hyperlink ref="R76" r:id="rId39"/>
    <hyperlink ref="R82" r:id="rId40"/>
    <hyperlink ref="R122" r:id="rId41" display="http://www.eniseyeko.ru"/>
    <hyperlink ref="R84" r:id="rId42"/>
    <hyperlink ref="R58" r:id="rId43"/>
    <hyperlink ref="R88" r:id="rId44"/>
    <hyperlink ref="R93" r:id="rId45"/>
    <hyperlink ref="R95" r:id="rId46"/>
    <hyperlink ref="R81" r:id="rId47"/>
    <hyperlink ref="R77" r:id="rId48"/>
    <hyperlink ref="R103" r:id="rId49"/>
    <hyperlink ref="R215" r:id="rId50"/>
    <hyperlink ref="R128" r:id="rId51"/>
    <hyperlink ref="R89" r:id="rId52"/>
    <hyperlink ref="R111" r:id="rId53"/>
    <hyperlink ref="R91" r:id="rId54"/>
    <hyperlink ref="R61" r:id="rId55" display="http://www.victoria-group.ru"/>
    <hyperlink ref="R139" r:id="rId56"/>
    <hyperlink ref="R67" r:id="rId57"/>
    <hyperlink ref="R85" r:id="rId58"/>
    <hyperlink ref="R146" r:id="rId59"/>
    <hyperlink ref="R94" r:id="rId60"/>
    <hyperlink ref="R118" r:id="rId61"/>
    <hyperlink ref="R142" r:id="rId62"/>
    <hyperlink ref="R80" r:id="rId63"/>
    <hyperlink ref="R136" r:id="rId64"/>
    <hyperlink ref="R112" r:id="rId65"/>
    <hyperlink ref="R114" r:id="rId66"/>
    <hyperlink ref="R115" r:id="rId67"/>
    <hyperlink ref="R102" r:id="rId68"/>
    <hyperlink ref="R166" r:id="rId69"/>
    <hyperlink ref="R144" r:id="rId70"/>
    <hyperlink ref="R159" r:id="rId71"/>
    <hyperlink ref="R109" r:id="rId72"/>
    <hyperlink ref="R121" r:id="rId73"/>
    <hyperlink ref="R107" r:id="rId74"/>
    <hyperlink ref="R59" r:id="rId75"/>
    <hyperlink ref="R123" r:id="rId76"/>
    <hyperlink ref="R232" r:id="rId77"/>
    <hyperlink ref="R131" r:id="rId78"/>
    <hyperlink ref="R110" r:id="rId79"/>
    <hyperlink ref="R148" r:id="rId80"/>
    <hyperlink ref="R145" r:id="rId81"/>
    <hyperlink ref="R214" r:id="rId82"/>
    <hyperlink ref="R155" r:id="rId83"/>
    <hyperlink ref="R158" r:id="rId84"/>
    <hyperlink ref="R66" r:id="rId85"/>
    <hyperlink ref="R152" r:id="rId86"/>
    <hyperlink ref="R78" r:id="rId87"/>
    <hyperlink ref="R62" r:id="rId88" display="http://www.tvsz.ru"/>
    <hyperlink ref="R169" r:id="rId89"/>
    <hyperlink ref="R219" r:id="rId90"/>
    <hyperlink ref="R223" r:id="rId91"/>
    <hyperlink ref="R209" r:id="rId92"/>
    <hyperlink ref="R226" r:id="rId93"/>
    <hyperlink ref="R129" r:id="rId94"/>
    <hyperlink ref="R119" r:id="rId95"/>
    <hyperlink ref="R174" r:id="rId96"/>
    <hyperlink ref="R191" r:id="rId97"/>
    <hyperlink ref="R14" r:id="rId98"/>
    <hyperlink ref="R46" r:id="rId99"/>
    <hyperlink ref="R161" r:id="rId100"/>
    <hyperlink ref="R42" r:id="rId101"/>
    <hyperlink ref="R73" r:id="rId102"/>
    <hyperlink ref="R60" r:id="rId103"/>
    <hyperlink ref="R124" r:id="rId104"/>
    <hyperlink ref="R126" r:id="rId105"/>
    <hyperlink ref="R68" r:id="rId106"/>
    <hyperlink ref="R97" r:id="rId107"/>
    <hyperlink ref="R216" r:id="rId108"/>
    <hyperlink ref="R106" r:id="rId109"/>
    <hyperlink ref="R120" r:id="rId110"/>
    <hyperlink ref="R98" r:id="rId111"/>
    <hyperlink ref="R138" r:id="rId112"/>
    <hyperlink ref="R181" r:id="rId113"/>
    <hyperlink ref="R105" r:id="rId114"/>
    <hyperlink ref="R185" r:id="rId115"/>
    <hyperlink ref="R235" r:id="rId116"/>
    <hyperlink ref="R217" r:id="rId117"/>
    <hyperlink ref="R177" r:id="rId118"/>
    <hyperlink ref="R134" r:id="rId119"/>
    <hyperlink ref="R192" r:id="rId120"/>
    <hyperlink ref="R113" r:id="rId121"/>
    <hyperlink ref="R137" r:id="rId122"/>
    <hyperlink ref="R143" r:id="rId123"/>
    <hyperlink ref="R239" r:id="rId124"/>
    <hyperlink ref="R201" r:id="rId125"/>
    <hyperlink ref="R225" r:id="rId126"/>
    <hyperlink ref="R210" r:id="rId127"/>
    <hyperlink ref="R173" r:id="rId128"/>
    <hyperlink ref="R168" r:id="rId129"/>
    <hyperlink ref="R132" r:id="rId130"/>
    <hyperlink ref="R249" r:id="rId131"/>
    <hyperlink ref="R176" r:id="rId132"/>
    <hyperlink ref="R189" r:id="rId133"/>
    <hyperlink ref="R203" r:id="rId134"/>
    <hyperlink ref="R229" r:id="rId135"/>
    <hyperlink ref="R194" r:id="rId136"/>
    <hyperlink ref="R207" r:id="rId137"/>
    <hyperlink ref="R140" r:id="rId138"/>
    <hyperlink ref="R222" r:id="rId139"/>
    <hyperlink ref="R141" r:id="rId140"/>
    <hyperlink ref="R182" r:id="rId141"/>
    <hyperlink ref="R171" r:id="rId142"/>
    <hyperlink ref="R133" r:id="rId143"/>
    <hyperlink ref="R147" r:id="rId144"/>
    <hyperlink ref="R45" r:id="rId145"/>
    <hyperlink ref="R64" r:id="rId146"/>
    <hyperlink ref="R117" r:id="rId147"/>
    <hyperlink ref="R193" r:id="rId148"/>
  </hyperlinks>
  <pageMargins left="0.7" right="0.7" top="0.78740157499999996" bottom="0.78740157499999996" header="0.3" footer="0.3"/>
  <pageSetup paperSize="9" orientation="portrait" r:id="rId1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opLeftCell="A37" workbookViewId="0">
      <selection activeCell="D51" sqref="D51"/>
    </sheetView>
  </sheetViews>
  <sheetFormatPr defaultRowHeight="15" x14ac:dyDescent="0.25"/>
  <cols>
    <col min="1" max="1" width="5.7109375" customWidth="1"/>
    <col min="2" max="2" width="32.7109375" customWidth="1"/>
    <col min="3" max="3" width="27.7109375" customWidth="1"/>
    <col min="4" max="5" width="23.7109375" customWidth="1"/>
    <col min="8" max="8" width="10.7109375" customWidth="1"/>
    <col min="9" max="10" width="9.7109375" customWidth="1"/>
    <col min="11" max="11" width="10.7109375" customWidth="1"/>
    <col min="12" max="12" width="27.7109375" customWidth="1"/>
    <col min="13" max="13" width="26.7109375" style="29" customWidth="1"/>
  </cols>
  <sheetData>
    <row r="1" spans="1:13" ht="19.5" thickBot="1" x14ac:dyDescent="0.3">
      <c r="A1" s="54" t="s">
        <v>383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x14ac:dyDescent="0.25">
      <c r="A2" s="69" t="s">
        <v>3</v>
      </c>
      <c r="B2" s="70" t="s">
        <v>4</v>
      </c>
      <c r="C2" s="70" t="s">
        <v>5</v>
      </c>
      <c r="D2" s="70" t="s">
        <v>238</v>
      </c>
      <c r="E2" s="71" t="s">
        <v>6</v>
      </c>
      <c r="F2" s="73" t="s">
        <v>239</v>
      </c>
      <c r="G2" s="74"/>
      <c r="H2" s="32" t="s">
        <v>240</v>
      </c>
      <c r="I2" s="66" t="s">
        <v>241</v>
      </c>
      <c r="J2" s="66"/>
      <c r="K2" s="33" t="s">
        <v>240</v>
      </c>
      <c r="L2" s="67" t="s">
        <v>242</v>
      </c>
      <c r="M2" s="68" t="s">
        <v>243</v>
      </c>
    </row>
    <row r="3" spans="1:13" x14ac:dyDescent="0.25">
      <c r="A3" s="69"/>
      <c r="B3" s="70"/>
      <c r="C3" s="70"/>
      <c r="D3" s="70"/>
      <c r="E3" s="72"/>
      <c r="F3" s="34">
        <v>2015</v>
      </c>
      <c r="G3" s="34">
        <v>2014</v>
      </c>
      <c r="H3" s="35" t="s">
        <v>244</v>
      </c>
      <c r="I3" s="36">
        <v>2015</v>
      </c>
      <c r="J3" s="36">
        <v>2014</v>
      </c>
      <c r="K3" s="35" t="s">
        <v>244</v>
      </c>
      <c r="L3" s="67"/>
      <c r="M3" s="68"/>
    </row>
    <row r="4" spans="1:13" x14ac:dyDescent="0.25">
      <c r="A4" s="8" t="s">
        <v>129</v>
      </c>
      <c r="B4" s="1" t="s">
        <v>7</v>
      </c>
      <c r="C4" s="2" t="s">
        <v>8</v>
      </c>
      <c r="D4" s="2" t="s">
        <v>245</v>
      </c>
      <c r="E4" s="2" t="s">
        <v>9</v>
      </c>
      <c r="F4" s="2">
        <v>1467943</v>
      </c>
      <c r="G4" s="2">
        <v>1408238</v>
      </c>
      <c r="H4" s="15">
        <v>4.24</v>
      </c>
      <c r="I4" s="37">
        <v>116198</v>
      </c>
      <c r="J4" s="17">
        <v>126656</v>
      </c>
      <c r="K4" s="15">
        <v>-8.26</v>
      </c>
      <c r="L4" s="30" t="s">
        <v>246</v>
      </c>
      <c r="M4" s="28"/>
    </row>
    <row r="5" spans="1:13" ht="30" x14ac:dyDescent="0.25">
      <c r="A5" s="8" t="s">
        <v>130</v>
      </c>
      <c r="B5" s="1" t="s">
        <v>12</v>
      </c>
      <c r="C5" s="2" t="s">
        <v>13</v>
      </c>
      <c r="D5" s="2" t="s">
        <v>247</v>
      </c>
      <c r="E5" s="2" t="s">
        <v>14</v>
      </c>
      <c r="F5" s="2">
        <v>386673</v>
      </c>
      <c r="G5" s="2">
        <v>315837</v>
      </c>
      <c r="H5" s="15">
        <v>22</v>
      </c>
      <c r="I5" s="37">
        <v>31732</v>
      </c>
      <c r="J5" s="17">
        <v>-39088</v>
      </c>
      <c r="K5" s="15"/>
      <c r="L5" s="30" t="s">
        <v>248</v>
      </c>
      <c r="M5" s="28"/>
    </row>
    <row r="6" spans="1:13" ht="30" x14ac:dyDescent="0.25">
      <c r="A6" s="8" t="s">
        <v>131</v>
      </c>
      <c r="B6" s="1" t="s">
        <v>249</v>
      </c>
      <c r="C6" s="2" t="s">
        <v>8</v>
      </c>
      <c r="D6" s="2" t="s">
        <v>388</v>
      </c>
      <c r="E6" s="2" t="s">
        <v>28</v>
      </c>
      <c r="F6" s="2">
        <v>291728.26</v>
      </c>
      <c r="G6" s="2">
        <v>324810.32</v>
      </c>
      <c r="H6" s="15">
        <v>-10.19</v>
      </c>
      <c r="I6" s="37">
        <v>24042.26</v>
      </c>
      <c r="J6" s="17">
        <v>31501.23</v>
      </c>
      <c r="K6" s="15">
        <v>-23.68</v>
      </c>
      <c r="L6" s="30" t="s">
        <v>250</v>
      </c>
      <c r="M6" s="28"/>
    </row>
    <row r="7" spans="1:13" ht="45" x14ac:dyDescent="0.25">
      <c r="A7" s="8" t="s">
        <v>132</v>
      </c>
      <c r="B7" s="1" t="s">
        <v>251</v>
      </c>
      <c r="C7" s="2" t="s">
        <v>8</v>
      </c>
      <c r="D7" s="2" t="s">
        <v>389</v>
      </c>
      <c r="E7" s="2" t="s">
        <v>11</v>
      </c>
      <c r="F7" s="2">
        <v>142714.47</v>
      </c>
      <c r="G7" s="2">
        <v>76062</v>
      </c>
      <c r="H7" s="15">
        <v>87.63</v>
      </c>
      <c r="I7" s="37">
        <v>13387.19</v>
      </c>
      <c r="J7" s="16">
        <v>8825</v>
      </c>
      <c r="K7" s="15">
        <v>51.69</v>
      </c>
      <c r="L7" s="30" t="s">
        <v>253</v>
      </c>
      <c r="M7" s="28"/>
    </row>
    <row r="8" spans="1:13" x14ac:dyDescent="0.25">
      <c r="A8" s="8" t="s">
        <v>133</v>
      </c>
      <c r="B8" s="1" t="s">
        <v>15</v>
      </c>
      <c r="C8" s="2" t="s">
        <v>16</v>
      </c>
      <c r="D8" s="2" t="s">
        <v>254</v>
      </c>
      <c r="E8" s="2" t="s">
        <v>14</v>
      </c>
      <c r="F8" s="2">
        <v>106736.52</v>
      </c>
      <c r="G8" s="2">
        <v>65436</v>
      </c>
      <c r="H8" s="15">
        <v>63.12</v>
      </c>
      <c r="I8" s="37">
        <v>13611.08</v>
      </c>
      <c r="J8" s="16">
        <v>-5561</v>
      </c>
      <c r="K8" s="15">
        <v>344.77</v>
      </c>
      <c r="L8" s="30" t="s">
        <v>255</v>
      </c>
      <c r="M8" s="28"/>
    </row>
    <row r="9" spans="1:13" x14ac:dyDescent="0.25">
      <c r="A9" s="8" t="s">
        <v>134</v>
      </c>
      <c r="B9" s="1" t="s">
        <v>23</v>
      </c>
      <c r="C9" s="2" t="s">
        <v>16</v>
      </c>
      <c r="D9" s="2" t="s">
        <v>256</v>
      </c>
      <c r="E9" s="2" t="s">
        <v>24</v>
      </c>
      <c r="F9" s="2">
        <v>106055</v>
      </c>
      <c r="G9" s="2">
        <v>74631</v>
      </c>
      <c r="H9" s="15">
        <v>42.11</v>
      </c>
      <c r="I9" s="37">
        <v>16706</v>
      </c>
      <c r="J9" s="16">
        <v>6904</v>
      </c>
      <c r="K9" s="15">
        <v>141.97999999999999</v>
      </c>
      <c r="L9" s="30" t="s">
        <v>257</v>
      </c>
      <c r="M9" s="28" t="s">
        <v>382</v>
      </c>
    </row>
    <row r="10" spans="1:13" ht="30" x14ac:dyDescent="0.25">
      <c r="A10" s="8" t="s">
        <v>135</v>
      </c>
      <c r="B10" s="1" t="s">
        <v>83</v>
      </c>
      <c r="C10" s="2" t="s">
        <v>56</v>
      </c>
      <c r="D10" s="2" t="s">
        <v>259</v>
      </c>
      <c r="E10" s="2" t="s">
        <v>9</v>
      </c>
      <c r="F10" s="2">
        <v>103250.46</v>
      </c>
      <c r="G10" s="3">
        <v>85392</v>
      </c>
      <c r="H10" s="15">
        <v>20.91</v>
      </c>
      <c r="I10" s="37">
        <v>-949.66</v>
      </c>
      <c r="J10" s="16">
        <v>808</v>
      </c>
      <c r="K10" s="15">
        <v>-217.54</v>
      </c>
      <c r="L10" s="30" t="s">
        <v>260</v>
      </c>
      <c r="M10" s="28"/>
    </row>
    <row r="11" spans="1:13" ht="45" x14ac:dyDescent="0.25">
      <c r="A11" s="8" t="s">
        <v>136</v>
      </c>
      <c r="B11" s="1" t="s">
        <v>19</v>
      </c>
      <c r="C11" s="2" t="s">
        <v>20</v>
      </c>
      <c r="D11" s="2" t="s">
        <v>261</v>
      </c>
      <c r="E11" s="2" t="s">
        <v>9</v>
      </c>
      <c r="F11" s="2">
        <v>102526</v>
      </c>
      <c r="G11" s="2">
        <v>71288</v>
      </c>
      <c r="H11" s="15">
        <v>43.82</v>
      </c>
      <c r="I11" s="37">
        <v>13554</v>
      </c>
      <c r="J11" s="16">
        <v>-17501</v>
      </c>
      <c r="K11" s="15">
        <v>177.45</v>
      </c>
      <c r="L11" s="30" t="s">
        <v>262</v>
      </c>
      <c r="M11" s="28"/>
    </row>
    <row r="12" spans="1:13" ht="30" x14ac:dyDescent="0.25">
      <c r="A12" s="8" t="s">
        <v>137</v>
      </c>
      <c r="B12" s="1" t="s">
        <v>25</v>
      </c>
      <c r="C12" s="2" t="s">
        <v>26</v>
      </c>
      <c r="D12" s="2" t="s">
        <v>263</v>
      </c>
      <c r="E12" s="2" t="s">
        <v>22</v>
      </c>
      <c r="F12" s="2">
        <v>97406.36</v>
      </c>
      <c r="G12" s="2">
        <v>55665</v>
      </c>
      <c r="H12" s="15">
        <v>74.989999999999995</v>
      </c>
      <c r="I12" s="37">
        <v>24358.12</v>
      </c>
      <c r="J12" s="16">
        <v>3085</v>
      </c>
      <c r="K12" s="15">
        <v>689.66</v>
      </c>
      <c r="L12" s="30" t="s">
        <v>264</v>
      </c>
      <c r="M12" s="28"/>
    </row>
    <row r="13" spans="1:13" x14ac:dyDescent="0.25">
      <c r="A13" s="8" t="s">
        <v>138</v>
      </c>
      <c r="B13" s="1" t="s">
        <v>265</v>
      </c>
      <c r="C13" s="2" t="s">
        <v>56</v>
      </c>
      <c r="D13" s="2" t="s">
        <v>266</v>
      </c>
      <c r="E13" s="2" t="s">
        <v>9</v>
      </c>
      <c r="F13" s="2">
        <v>97037.86</v>
      </c>
      <c r="G13" s="2">
        <v>152033</v>
      </c>
      <c r="H13" s="15">
        <v>-36.17</v>
      </c>
      <c r="I13" s="37">
        <v>-12125.37</v>
      </c>
      <c r="J13" s="17">
        <v>-1696</v>
      </c>
      <c r="K13" s="15">
        <v>-614.94000000000005</v>
      </c>
      <c r="L13" s="30" t="s">
        <v>267</v>
      </c>
      <c r="M13" s="28"/>
    </row>
    <row r="14" spans="1:13" ht="30" x14ac:dyDescent="0.25">
      <c r="A14" s="8" t="s">
        <v>139</v>
      </c>
      <c r="B14" s="1" t="s">
        <v>268</v>
      </c>
      <c r="C14" s="2" t="s">
        <v>269</v>
      </c>
      <c r="D14" s="2" t="s">
        <v>270</v>
      </c>
      <c r="E14" s="2" t="s">
        <v>9</v>
      </c>
      <c r="F14" s="2">
        <v>96663.3</v>
      </c>
      <c r="G14" s="2">
        <v>85769</v>
      </c>
      <c r="H14" s="15">
        <v>12.7</v>
      </c>
      <c r="I14" s="37">
        <v>513.57000000000005</v>
      </c>
      <c r="J14" s="16">
        <v>308</v>
      </c>
      <c r="K14" s="15">
        <v>66.98</v>
      </c>
      <c r="L14" s="30" t="s">
        <v>271</v>
      </c>
      <c r="M14" s="28" t="s">
        <v>272</v>
      </c>
    </row>
    <row r="15" spans="1:13" ht="30" x14ac:dyDescent="0.25">
      <c r="A15" s="8" t="s">
        <v>140</v>
      </c>
      <c r="B15" s="1" t="s">
        <v>43</v>
      </c>
      <c r="C15" s="2" t="s">
        <v>44</v>
      </c>
      <c r="D15" s="2" t="s">
        <v>273</v>
      </c>
      <c r="E15" s="2" t="s">
        <v>45</v>
      </c>
      <c r="F15" s="2">
        <v>88608.29</v>
      </c>
      <c r="G15" s="2">
        <v>69924</v>
      </c>
      <c r="H15" s="15">
        <v>26.72</v>
      </c>
      <c r="I15" s="37">
        <v>30487.91</v>
      </c>
      <c r="J15" s="16">
        <v>25113</v>
      </c>
      <c r="K15" s="15">
        <v>21.4</v>
      </c>
      <c r="L15" s="30" t="s">
        <v>274</v>
      </c>
      <c r="M15" s="28"/>
    </row>
    <row r="16" spans="1:13" x14ac:dyDescent="0.25">
      <c r="A16" s="8" t="s">
        <v>141</v>
      </c>
      <c r="B16" s="1" t="s">
        <v>79</v>
      </c>
      <c r="C16" s="2" t="s">
        <v>33</v>
      </c>
      <c r="D16" s="2" t="s">
        <v>275</v>
      </c>
      <c r="E16" s="2" t="s">
        <v>9</v>
      </c>
      <c r="F16" s="2">
        <v>86608.44</v>
      </c>
      <c r="G16" s="2">
        <v>83239</v>
      </c>
      <c r="H16" s="15">
        <v>4</v>
      </c>
      <c r="I16" s="37">
        <v>12030.95</v>
      </c>
      <c r="J16" s="16">
        <v>16764</v>
      </c>
      <c r="K16" s="15">
        <v>-28.23</v>
      </c>
      <c r="L16" s="30" t="s">
        <v>276</v>
      </c>
      <c r="M16" s="28" t="s">
        <v>277</v>
      </c>
    </row>
    <row r="17" spans="1:13" ht="45" x14ac:dyDescent="0.25">
      <c r="A17" s="8" t="s">
        <v>142</v>
      </c>
      <c r="B17" s="1" t="s">
        <v>278</v>
      </c>
      <c r="C17" s="2" t="s">
        <v>269</v>
      </c>
      <c r="D17" s="2" t="s">
        <v>279</v>
      </c>
      <c r="E17" s="2" t="s">
        <v>9</v>
      </c>
      <c r="F17" s="2">
        <v>69423.899999999994</v>
      </c>
      <c r="G17" s="2">
        <v>68996</v>
      </c>
      <c r="H17" s="15">
        <v>0.62</v>
      </c>
      <c r="I17" s="37">
        <v>5826.22</v>
      </c>
      <c r="J17" s="16">
        <v>4149</v>
      </c>
      <c r="K17" s="15">
        <v>40.43</v>
      </c>
      <c r="L17" s="30" t="s">
        <v>280</v>
      </c>
      <c r="M17" s="28" t="s">
        <v>281</v>
      </c>
    </row>
    <row r="18" spans="1:13" x14ac:dyDescent="0.25">
      <c r="A18" s="8" t="s">
        <v>143</v>
      </c>
      <c r="B18" s="1" t="s">
        <v>282</v>
      </c>
      <c r="C18" s="2" t="s">
        <v>56</v>
      </c>
      <c r="D18" s="2" t="s">
        <v>266</v>
      </c>
      <c r="E18" s="2" t="s">
        <v>18</v>
      </c>
      <c r="F18" s="2">
        <v>69026</v>
      </c>
      <c r="G18" s="2">
        <v>91640</v>
      </c>
      <c r="H18" s="15">
        <v>-25</v>
      </c>
      <c r="I18" s="37">
        <v>2658</v>
      </c>
      <c r="J18" s="16">
        <v>961</v>
      </c>
      <c r="K18" s="15">
        <v>-377</v>
      </c>
      <c r="L18" s="30"/>
      <c r="M18" s="28"/>
    </row>
    <row r="19" spans="1:13" ht="30" x14ac:dyDescent="0.25">
      <c r="A19" s="8" t="s">
        <v>144</v>
      </c>
      <c r="B19" s="1" t="s">
        <v>283</v>
      </c>
      <c r="C19" s="2" t="s">
        <v>284</v>
      </c>
      <c r="D19" s="2" t="s">
        <v>285</v>
      </c>
      <c r="E19" s="2" t="s">
        <v>28</v>
      </c>
      <c r="F19" s="2">
        <v>65601.48</v>
      </c>
      <c r="G19" s="2">
        <v>83214.66</v>
      </c>
      <c r="H19" s="15">
        <v>-21.17</v>
      </c>
      <c r="I19" s="37">
        <v>2915.63</v>
      </c>
      <c r="J19" s="16">
        <v>5078.1499999999996</v>
      </c>
      <c r="K19" s="15">
        <v>-42.58</v>
      </c>
      <c r="L19" s="30"/>
      <c r="M19" s="28"/>
    </row>
    <row r="20" spans="1:13" ht="30" x14ac:dyDescent="0.25">
      <c r="A20" s="8" t="s">
        <v>145</v>
      </c>
      <c r="B20" s="1" t="s">
        <v>38</v>
      </c>
      <c r="C20" s="2" t="s">
        <v>232</v>
      </c>
      <c r="D20" s="2" t="s">
        <v>384</v>
      </c>
      <c r="E20" s="2" t="s">
        <v>35</v>
      </c>
      <c r="F20" s="2">
        <v>62530</v>
      </c>
      <c r="G20" s="2">
        <v>51492</v>
      </c>
      <c r="H20" s="15">
        <v>21</v>
      </c>
      <c r="I20" s="37">
        <v>7218</v>
      </c>
      <c r="J20" s="16">
        <v>3304</v>
      </c>
      <c r="K20" s="15">
        <v>118</v>
      </c>
      <c r="L20" s="30" t="s">
        <v>286</v>
      </c>
      <c r="M20" s="28"/>
    </row>
    <row r="21" spans="1:13" ht="30" x14ac:dyDescent="0.25">
      <c r="A21" s="8" t="s">
        <v>146</v>
      </c>
      <c r="B21" s="1" t="s">
        <v>287</v>
      </c>
      <c r="C21" s="2" t="s">
        <v>56</v>
      </c>
      <c r="D21" s="2" t="s">
        <v>288</v>
      </c>
      <c r="E21" s="2" t="s">
        <v>9</v>
      </c>
      <c r="F21" s="2">
        <v>59816</v>
      </c>
      <c r="G21" s="2">
        <v>69776</v>
      </c>
      <c r="H21" s="15">
        <v>-14</v>
      </c>
      <c r="I21" s="37">
        <v>-1316</v>
      </c>
      <c r="J21" s="16">
        <v>10275</v>
      </c>
      <c r="K21" s="15">
        <v>-113</v>
      </c>
      <c r="L21" s="30" t="s">
        <v>289</v>
      </c>
      <c r="M21" s="28"/>
    </row>
    <row r="22" spans="1:13" x14ac:dyDescent="0.25">
      <c r="A22" s="8" t="s">
        <v>147</v>
      </c>
      <c r="B22" s="1" t="s">
        <v>290</v>
      </c>
      <c r="C22" s="2" t="s">
        <v>8</v>
      </c>
      <c r="D22" s="2" t="s">
        <v>291</v>
      </c>
      <c r="E22" s="2" t="s">
        <v>11</v>
      </c>
      <c r="F22" s="2">
        <v>56532.49</v>
      </c>
      <c r="G22" s="2">
        <v>54681</v>
      </c>
      <c r="H22" s="15">
        <v>3.39</v>
      </c>
      <c r="I22" s="37">
        <v>-10958.51</v>
      </c>
      <c r="J22" s="16">
        <v>-13016</v>
      </c>
      <c r="K22" s="15">
        <v>15.81</v>
      </c>
      <c r="L22" s="23" t="s">
        <v>292</v>
      </c>
      <c r="M22" s="28"/>
    </row>
    <row r="23" spans="1:13" ht="30" x14ac:dyDescent="0.25">
      <c r="A23" s="8" t="s">
        <v>148</v>
      </c>
      <c r="B23" s="1" t="s">
        <v>293</v>
      </c>
      <c r="C23" s="3" t="s">
        <v>44</v>
      </c>
      <c r="D23" s="3" t="s">
        <v>273</v>
      </c>
      <c r="E23" s="2" t="s">
        <v>294</v>
      </c>
      <c r="F23" s="2">
        <v>48809.36</v>
      </c>
      <c r="G23" s="3">
        <v>32617</v>
      </c>
      <c r="H23" s="15">
        <v>49.65</v>
      </c>
      <c r="I23" s="38">
        <v>5206.95</v>
      </c>
      <c r="J23" s="17">
        <v>4559</v>
      </c>
      <c r="K23" s="15">
        <v>14.22</v>
      </c>
      <c r="L23" s="31" t="s">
        <v>295</v>
      </c>
      <c r="M23" s="28"/>
    </row>
    <row r="24" spans="1:13" ht="30" x14ac:dyDescent="0.25">
      <c r="A24" s="8" t="s">
        <v>149</v>
      </c>
      <c r="B24" s="1" t="s">
        <v>78</v>
      </c>
      <c r="C24" s="2" t="s">
        <v>44</v>
      </c>
      <c r="D24" s="2" t="s">
        <v>273</v>
      </c>
      <c r="E24" s="2" t="s">
        <v>9</v>
      </c>
      <c r="F24" s="2">
        <v>47274.720000000001</v>
      </c>
      <c r="G24" s="2">
        <v>35409</v>
      </c>
      <c r="H24" s="15">
        <v>33.51</v>
      </c>
      <c r="I24" s="37">
        <v>10653.11</v>
      </c>
      <c r="J24" s="16">
        <v>6462</v>
      </c>
      <c r="K24" s="15">
        <v>64.86</v>
      </c>
      <c r="L24" s="30" t="s">
        <v>296</v>
      </c>
      <c r="M24" s="28"/>
    </row>
    <row r="25" spans="1:13" ht="30" x14ac:dyDescent="0.25">
      <c r="A25" s="8" t="s">
        <v>150</v>
      </c>
      <c r="B25" s="1" t="s">
        <v>21</v>
      </c>
      <c r="C25" s="2" t="s">
        <v>13</v>
      </c>
      <c r="D25" s="2" t="s">
        <v>297</v>
      </c>
      <c r="E25" s="2" t="s">
        <v>22</v>
      </c>
      <c r="F25" s="2">
        <v>46912.19</v>
      </c>
      <c r="G25" s="2">
        <v>42214</v>
      </c>
      <c r="H25" s="15">
        <v>11.13</v>
      </c>
      <c r="I25" s="37">
        <v>12315.47</v>
      </c>
      <c r="J25" s="16">
        <v>11057</v>
      </c>
      <c r="K25" s="15">
        <v>11.38</v>
      </c>
      <c r="L25" s="23" t="s">
        <v>298</v>
      </c>
      <c r="M25" s="28" t="s">
        <v>299</v>
      </c>
    </row>
    <row r="26" spans="1:13" ht="30" x14ac:dyDescent="0.25">
      <c r="A26" s="8" t="s">
        <v>151</v>
      </c>
      <c r="B26" s="1" t="s">
        <v>36</v>
      </c>
      <c r="C26" s="2" t="s">
        <v>37</v>
      </c>
      <c r="D26" s="2" t="s">
        <v>300</v>
      </c>
      <c r="E26" s="2" t="s">
        <v>28</v>
      </c>
      <c r="F26" s="2">
        <v>46467.75</v>
      </c>
      <c r="G26" s="3">
        <v>35775.53</v>
      </c>
      <c r="H26" s="15">
        <v>29.89</v>
      </c>
      <c r="I26" s="37">
        <v>11094.39</v>
      </c>
      <c r="J26" s="17">
        <v>798.03</v>
      </c>
      <c r="K26" s="15">
        <v>1290.22</v>
      </c>
      <c r="L26" s="30" t="s">
        <v>301</v>
      </c>
      <c r="M26" s="28" t="s">
        <v>302</v>
      </c>
    </row>
    <row r="27" spans="1:13" ht="30" x14ac:dyDescent="0.25">
      <c r="A27" s="8" t="s">
        <v>152</v>
      </c>
      <c r="B27" s="1" t="s">
        <v>303</v>
      </c>
      <c r="C27" s="2" t="s">
        <v>232</v>
      </c>
      <c r="D27" s="2" t="s">
        <v>384</v>
      </c>
      <c r="E27" s="2" t="s">
        <v>9</v>
      </c>
      <c r="F27" s="2">
        <v>45287</v>
      </c>
      <c r="G27" s="3">
        <v>36386</v>
      </c>
      <c r="H27" s="15">
        <v>24</v>
      </c>
      <c r="I27" s="37">
        <v>5258</v>
      </c>
      <c r="J27" s="17">
        <v>2575</v>
      </c>
      <c r="K27" s="15">
        <v>104</v>
      </c>
      <c r="L27" s="30" t="s">
        <v>304</v>
      </c>
      <c r="M27" s="28"/>
    </row>
    <row r="28" spans="1:13" ht="120" x14ac:dyDescent="0.25">
      <c r="A28" s="8" t="s">
        <v>153</v>
      </c>
      <c r="B28" s="1" t="s">
        <v>305</v>
      </c>
      <c r="C28" s="2" t="s">
        <v>269</v>
      </c>
      <c r="D28" s="2" t="s">
        <v>306</v>
      </c>
      <c r="E28" s="2" t="s">
        <v>9</v>
      </c>
      <c r="F28" s="2">
        <v>42370.02</v>
      </c>
      <c r="G28" s="2">
        <v>46935</v>
      </c>
      <c r="H28" s="15">
        <v>-9.73</v>
      </c>
      <c r="I28" s="37">
        <v>815</v>
      </c>
      <c r="J28" s="16">
        <v>-2217</v>
      </c>
      <c r="K28" s="15">
        <v>136.76</v>
      </c>
      <c r="L28" s="30" t="s">
        <v>307</v>
      </c>
      <c r="M28" s="28" t="s">
        <v>308</v>
      </c>
    </row>
    <row r="29" spans="1:13" ht="45" x14ac:dyDescent="0.25">
      <c r="A29" s="8" t="s">
        <v>154</v>
      </c>
      <c r="B29" s="1" t="s">
        <v>309</v>
      </c>
      <c r="C29" s="2" t="s">
        <v>56</v>
      </c>
      <c r="D29" s="2" t="s">
        <v>310</v>
      </c>
      <c r="E29" s="2" t="s">
        <v>35</v>
      </c>
      <c r="F29" s="2">
        <v>42356</v>
      </c>
      <c r="G29" s="7">
        <v>37878</v>
      </c>
      <c r="H29" s="15">
        <v>12</v>
      </c>
      <c r="I29" s="37">
        <v>59</v>
      </c>
      <c r="J29" s="16">
        <v>15</v>
      </c>
      <c r="K29" s="15">
        <v>294</v>
      </c>
      <c r="L29" s="30" t="s">
        <v>311</v>
      </c>
      <c r="M29" s="28"/>
    </row>
    <row r="30" spans="1:13" ht="30" x14ac:dyDescent="0.25">
      <c r="A30" s="8" t="s">
        <v>155</v>
      </c>
      <c r="B30" s="1" t="s">
        <v>312</v>
      </c>
      <c r="C30" s="2" t="s">
        <v>269</v>
      </c>
      <c r="D30" s="2" t="s">
        <v>313</v>
      </c>
      <c r="E30" s="2" t="s">
        <v>9</v>
      </c>
      <c r="F30" s="2">
        <v>39026.75</v>
      </c>
      <c r="G30" s="2">
        <v>41601</v>
      </c>
      <c r="H30" s="15">
        <v>-6.19</v>
      </c>
      <c r="I30" s="37">
        <v>143.55000000000001</v>
      </c>
      <c r="J30" s="16">
        <v>-4215</v>
      </c>
      <c r="K30" s="15">
        <v>103.41</v>
      </c>
      <c r="L30" s="23" t="s">
        <v>314</v>
      </c>
      <c r="M30" s="28" t="s">
        <v>315</v>
      </c>
    </row>
    <row r="31" spans="1:13" x14ac:dyDescent="0.25">
      <c r="A31" s="8" t="s">
        <v>156</v>
      </c>
      <c r="B31" s="1" t="s">
        <v>316</v>
      </c>
      <c r="C31" s="3" t="s">
        <v>317</v>
      </c>
      <c r="D31" s="2" t="s">
        <v>318</v>
      </c>
      <c r="E31" s="2" t="s">
        <v>9</v>
      </c>
      <c r="F31" s="2">
        <v>35460</v>
      </c>
      <c r="G31" s="7">
        <v>26704</v>
      </c>
      <c r="H31" s="15">
        <v>33</v>
      </c>
      <c r="I31" s="37">
        <v>1161</v>
      </c>
      <c r="J31" s="16">
        <v>2316</v>
      </c>
      <c r="K31" s="15">
        <v>-50</v>
      </c>
      <c r="L31" s="30" t="s">
        <v>319</v>
      </c>
      <c r="M31" s="2"/>
    </row>
    <row r="32" spans="1:13" ht="30" x14ac:dyDescent="0.25">
      <c r="A32" s="8" t="s">
        <v>157</v>
      </c>
      <c r="B32" s="1" t="s">
        <v>40</v>
      </c>
      <c r="C32" s="3" t="s">
        <v>20</v>
      </c>
      <c r="D32" s="3" t="s">
        <v>320</v>
      </c>
      <c r="E32" s="2" t="s">
        <v>41</v>
      </c>
      <c r="F32" s="2">
        <v>36450.58</v>
      </c>
      <c r="G32" s="2">
        <v>25941</v>
      </c>
      <c r="H32" s="15">
        <v>40.51</v>
      </c>
      <c r="I32" s="37">
        <v>6329.22</v>
      </c>
      <c r="J32" s="16">
        <v>3486</v>
      </c>
      <c r="K32" s="15">
        <v>81.540000000000006</v>
      </c>
      <c r="L32" s="30" t="s">
        <v>321</v>
      </c>
      <c r="M32" s="28" t="s">
        <v>322</v>
      </c>
    </row>
    <row r="33" spans="1:13" ht="45" x14ac:dyDescent="0.25">
      <c r="A33" s="8" t="s">
        <v>158</v>
      </c>
      <c r="B33" s="1" t="s">
        <v>323</v>
      </c>
      <c r="C33" s="2" t="s">
        <v>56</v>
      </c>
      <c r="D33" s="2" t="s">
        <v>324</v>
      </c>
      <c r="E33" s="2" t="s">
        <v>18</v>
      </c>
      <c r="F33" s="2">
        <v>36037</v>
      </c>
      <c r="G33" s="7">
        <v>40967</v>
      </c>
      <c r="H33" s="15">
        <v>-12</v>
      </c>
      <c r="I33" s="37">
        <v>-1917</v>
      </c>
      <c r="J33" s="16">
        <v>-2960</v>
      </c>
      <c r="K33" s="15">
        <v>35</v>
      </c>
      <c r="L33" s="30" t="s">
        <v>325</v>
      </c>
      <c r="M33" s="2"/>
    </row>
    <row r="34" spans="1:13" ht="30" x14ac:dyDescent="0.25">
      <c r="A34" s="8" t="s">
        <v>159</v>
      </c>
      <c r="B34" s="1" t="s">
        <v>31</v>
      </c>
      <c r="C34" s="3" t="s">
        <v>26</v>
      </c>
      <c r="D34" s="3" t="s">
        <v>326</v>
      </c>
      <c r="E34" s="3" t="s">
        <v>22</v>
      </c>
      <c r="F34" s="3">
        <v>36030.99</v>
      </c>
      <c r="G34" s="3">
        <v>27936</v>
      </c>
      <c r="H34" s="15">
        <v>28.98</v>
      </c>
      <c r="I34" s="38">
        <v>10052.5</v>
      </c>
      <c r="J34" s="17">
        <v>7454</v>
      </c>
      <c r="K34" s="15">
        <v>34.869999999999997</v>
      </c>
      <c r="L34" s="31" t="s">
        <v>327</v>
      </c>
      <c r="M34" s="28" t="s">
        <v>328</v>
      </c>
    </row>
    <row r="35" spans="1:13" ht="15" customHeight="1" x14ac:dyDescent="0.25">
      <c r="A35" s="8" t="s">
        <v>160</v>
      </c>
      <c r="B35" s="1" t="s">
        <v>329</v>
      </c>
      <c r="C35" s="3" t="s">
        <v>330</v>
      </c>
      <c r="D35" s="3" t="s">
        <v>391</v>
      </c>
      <c r="E35" s="2" t="s">
        <v>9</v>
      </c>
      <c r="F35" s="3">
        <v>35972</v>
      </c>
      <c r="G35" s="3">
        <v>44157</v>
      </c>
      <c r="H35" s="15">
        <v>-19</v>
      </c>
      <c r="I35" s="38">
        <v>6109</v>
      </c>
      <c r="J35" s="17">
        <v>8471</v>
      </c>
      <c r="K35" s="15">
        <v>-28</v>
      </c>
      <c r="L35" s="31" t="s">
        <v>390</v>
      </c>
      <c r="M35" s="28"/>
    </row>
    <row r="36" spans="1:13" ht="60" x14ac:dyDescent="0.25">
      <c r="A36" s="8" t="s">
        <v>161</v>
      </c>
      <c r="B36" s="1" t="s">
        <v>32</v>
      </c>
      <c r="C36" s="3" t="s">
        <v>33</v>
      </c>
      <c r="D36" s="3" t="s">
        <v>331</v>
      </c>
      <c r="E36" s="3" t="s">
        <v>18</v>
      </c>
      <c r="F36" s="3">
        <v>34994</v>
      </c>
      <c r="G36" s="8">
        <v>27081</v>
      </c>
      <c r="H36" s="15">
        <v>29</v>
      </c>
      <c r="I36" s="38">
        <v>-163</v>
      </c>
      <c r="J36" s="17">
        <v>-3862</v>
      </c>
      <c r="K36" s="15">
        <v>96</v>
      </c>
      <c r="L36" s="31" t="s">
        <v>332</v>
      </c>
      <c r="M36" s="3"/>
    </row>
    <row r="37" spans="1:13" ht="30" x14ac:dyDescent="0.25">
      <c r="A37" s="8" t="s">
        <v>162</v>
      </c>
      <c r="B37" s="1" t="s">
        <v>333</v>
      </c>
      <c r="C37" s="3" t="s">
        <v>33</v>
      </c>
      <c r="D37" s="3" t="s">
        <v>334</v>
      </c>
      <c r="E37" s="2" t="s">
        <v>294</v>
      </c>
      <c r="F37" s="2">
        <v>34364.29</v>
      </c>
      <c r="G37" s="3">
        <v>26253</v>
      </c>
      <c r="H37" s="15">
        <v>30.89</v>
      </c>
      <c r="I37" s="38">
        <v>1277.3599999999999</v>
      </c>
      <c r="J37" s="17">
        <v>-2160</v>
      </c>
      <c r="K37" s="15">
        <v>159.13999999999999</v>
      </c>
      <c r="L37" s="31" t="s">
        <v>335</v>
      </c>
      <c r="M37" s="28" t="s">
        <v>336</v>
      </c>
    </row>
    <row r="38" spans="1:13" ht="30" x14ac:dyDescent="0.25">
      <c r="A38" s="8" t="s">
        <v>163</v>
      </c>
      <c r="B38" s="1" t="s">
        <v>337</v>
      </c>
      <c r="C38" s="2" t="s">
        <v>317</v>
      </c>
      <c r="D38" s="2" t="s">
        <v>338</v>
      </c>
      <c r="E38" s="2" t="s">
        <v>9</v>
      </c>
      <c r="F38" s="2">
        <v>34320.26</v>
      </c>
      <c r="G38" s="2">
        <v>19896</v>
      </c>
      <c r="H38" s="15">
        <v>72</v>
      </c>
      <c r="I38" s="37">
        <v>1670.29</v>
      </c>
      <c r="J38" s="16">
        <v>-484</v>
      </c>
      <c r="K38" s="15">
        <v>445.01</v>
      </c>
      <c r="L38" s="30" t="s">
        <v>339</v>
      </c>
      <c r="M38" s="28"/>
    </row>
    <row r="39" spans="1:13" ht="30" x14ac:dyDescent="0.25">
      <c r="A39" s="8" t="s">
        <v>164</v>
      </c>
      <c r="B39" s="1" t="s">
        <v>340</v>
      </c>
      <c r="C39" s="3" t="s">
        <v>33</v>
      </c>
      <c r="D39" s="3" t="s">
        <v>275</v>
      </c>
      <c r="E39" s="3" t="s">
        <v>9</v>
      </c>
      <c r="F39" s="3">
        <v>37002</v>
      </c>
      <c r="G39" s="8">
        <v>32331</v>
      </c>
      <c r="H39" s="15">
        <v>14</v>
      </c>
      <c r="I39" s="38">
        <v>1195</v>
      </c>
      <c r="J39" s="17">
        <v>-5121</v>
      </c>
      <c r="K39" s="15"/>
      <c r="L39" s="31" t="s">
        <v>341</v>
      </c>
      <c r="M39" s="3"/>
    </row>
    <row r="40" spans="1:13" ht="30" x14ac:dyDescent="0.25">
      <c r="A40" s="8" t="s">
        <v>165</v>
      </c>
      <c r="B40" s="1" t="s">
        <v>342</v>
      </c>
      <c r="C40" s="2" t="s">
        <v>56</v>
      </c>
      <c r="D40" s="2" t="s">
        <v>343</v>
      </c>
      <c r="E40" s="2" t="s">
        <v>11</v>
      </c>
      <c r="F40" s="2">
        <v>30816.1</v>
      </c>
      <c r="G40" s="2">
        <v>22093</v>
      </c>
      <c r="H40" s="15">
        <v>39.479999999999997</v>
      </c>
      <c r="I40" s="37">
        <v>-2942.57</v>
      </c>
      <c r="J40" s="16">
        <v>-7655</v>
      </c>
      <c r="K40" s="15">
        <v>61.56</v>
      </c>
      <c r="L40" s="30" t="s">
        <v>344</v>
      </c>
      <c r="M40" s="28"/>
    </row>
    <row r="41" spans="1:13" ht="30" x14ac:dyDescent="0.25">
      <c r="A41" s="8" t="s">
        <v>166</v>
      </c>
      <c r="B41" s="1" t="s">
        <v>345</v>
      </c>
      <c r="C41" s="2" t="s">
        <v>269</v>
      </c>
      <c r="D41" s="2" t="s">
        <v>346</v>
      </c>
      <c r="E41" s="2" t="s">
        <v>9</v>
      </c>
      <c r="F41" s="2">
        <v>26508.51</v>
      </c>
      <c r="G41" s="2">
        <v>25453</v>
      </c>
      <c r="H41" s="15">
        <v>4.1500000000000004</v>
      </c>
      <c r="I41" s="37">
        <v>-287.76</v>
      </c>
      <c r="J41" s="16">
        <v>-430</v>
      </c>
      <c r="K41" s="15">
        <v>33.020000000000003</v>
      </c>
      <c r="L41" s="30" t="s">
        <v>347</v>
      </c>
      <c r="M41" s="28" t="s">
        <v>348</v>
      </c>
    </row>
    <row r="42" spans="1:13" ht="45" x14ac:dyDescent="0.25">
      <c r="A42" s="8" t="s">
        <v>167</v>
      </c>
      <c r="B42" s="1" t="s">
        <v>42</v>
      </c>
      <c r="C42" s="3" t="s">
        <v>20</v>
      </c>
      <c r="D42" s="3" t="s">
        <v>349</v>
      </c>
      <c r="E42" s="2" t="s">
        <v>35</v>
      </c>
      <c r="F42" s="2">
        <v>23980</v>
      </c>
      <c r="G42" s="2">
        <v>18001</v>
      </c>
      <c r="H42" s="15">
        <v>33</v>
      </c>
      <c r="I42" s="37">
        <v>5003</v>
      </c>
      <c r="J42" s="22">
        <v>1058</v>
      </c>
      <c r="K42" s="15">
        <v>373</v>
      </c>
      <c r="L42" s="23" t="s">
        <v>350</v>
      </c>
      <c r="M42" s="2"/>
    </row>
    <row r="43" spans="1:13" x14ac:dyDescent="0.25">
      <c r="A43" s="8" t="s">
        <v>168</v>
      </c>
      <c r="B43" s="1" t="s">
        <v>29</v>
      </c>
      <c r="C43" s="2" t="s">
        <v>16</v>
      </c>
      <c r="D43" s="2" t="s">
        <v>351</v>
      </c>
      <c r="E43" s="2" t="s">
        <v>11</v>
      </c>
      <c r="F43" s="2">
        <v>22732</v>
      </c>
      <c r="G43" s="2">
        <v>20608</v>
      </c>
      <c r="H43" s="15">
        <v>10</v>
      </c>
      <c r="I43" s="37">
        <v>2983</v>
      </c>
      <c r="J43" s="22">
        <v>2324</v>
      </c>
      <c r="K43" s="15">
        <v>28</v>
      </c>
      <c r="L43" s="30" t="s">
        <v>352</v>
      </c>
      <c r="M43" s="2"/>
    </row>
    <row r="44" spans="1:13" ht="30" x14ac:dyDescent="0.25">
      <c r="A44" s="8" t="s">
        <v>169</v>
      </c>
      <c r="B44" s="1" t="s">
        <v>353</v>
      </c>
      <c r="C44" s="2" t="s">
        <v>56</v>
      </c>
      <c r="D44" s="2" t="s">
        <v>369</v>
      </c>
      <c r="E44" s="2" t="s">
        <v>9</v>
      </c>
      <c r="F44" s="2">
        <v>22663</v>
      </c>
      <c r="G44" s="2">
        <v>23162</v>
      </c>
      <c r="H44" s="15">
        <v>-2</v>
      </c>
      <c r="I44" s="37">
        <v>2080</v>
      </c>
      <c r="J44" s="22">
        <v>510</v>
      </c>
      <c r="K44" s="15">
        <v>308</v>
      </c>
      <c r="L44" s="30" t="s">
        <v>354</v>
      </c>
      <c r="M44" s="2"/>
    </row>
    <row r="45" spans="1:13" ht="45" x14ac:dyDescent="0.25">
      <c r="A45" s="8" t="s">
        <v>170</v>
      </c>
      <c r="B45" s="1" t="s">
        <v>355</v>
      </c>
      <c r="C45" s="2" t="s">
        <v>232</v>
      </c>
      <c r="D45" s="2" t="s">
        <v>39</v>
      </c>
      <c r="E45" s="3" t="s">
        <v>18</v>
      </c>
      <c r="F45" s="2">
        <v>20960</v>
      </c>
      <c r="G45" s="2">
        <v>27674</v>
      </c>
      <c r="H45" s="15">
        <v>-24</v>
      </c>
      <c r="I45" s="37">
        <v>1247</v>
      </c>
      <c r="J45" s="22">
        <v>712</v>
      </c>
      <c r="K45" s="15">
        <v>75</v>
      </c>
      <c r="L45" s="30" t="s">
        <v>356</v>
      </c>
      <c r="M45" s="2"/>
    </row>
    <row r="46" spans="1:13" ht="30" x14ac:dyDescent="0.25">
      <c r="A46" s="8" t="s">
        <v>171</v>
      </c>
      <c r="B46" s="26" t="s">
        <v>30</v>
      </c>
      <c r="C46" s="2" t="s">
        <v>16</v>
      </c>
      <c r="D46" s="2" t="s">
        <v>357</v>
      </c>
      <c r="E46" s="2" t="s">
        <v>11</v>
      </c>
      <c r="F46" s="2">
        <v>20760.48</v>
      </c>
      <c r="G46" s="2">
        <v>14396</v>
      </c>
      <c r="H46" s="15">
        <v>44.21</v>
      </c>
      <c r="I46" s="37">
        <v>1123.98</v>
      </c>
      <c r="J46" s="16">
        <v>2457</v>
      </c>
      <c r="K46" s="15">
        <v>-54.26</v>
      </c>
      <c r="L46" s="30" t="s">
        <v>358</v>
      </c>
      <c r="M46" s="28" t="s">
        <v>359</v>
      </c>
    </row>
    <row r="47" spans="1:13" x14ac:dyDescent="0.25">
      <c r="A47" s="8" t="s">
        <v>172</v>
      </c>
      <c r="B47" s="1" t="s">
        <v>80</v>
      </c>
      <c r="C47" s="3" t="s">
        <v>33</v>
      </c>
      <c r="D47" s="3" t="s">
        <v>387</v>
      </c>
      <c r="E47" s="3" t="s">
        <v>11</v>
      </c>
      <c r="F47" s="3">
        <v>18654.88</v>
      </c>
      <c r="G47" s="2"/>
      <c r="H47" s="15"/>
      <c r="I47" s="37">
        <v>1437</v>
      </c>
      <c r="J47" s="16"/>
      <c r="K47" s="15"/>
      <c r="L47" s="31" t="s">
        <v>360</v>
      </c>
      <c r="M47" s="28"/>
    </row>
    <row r="48" spans="1:13" ht="30" x14ac:dyDescent="0.25">
      <c r="A48" s="8" t="s">
        <v>173</v>
      </c>
      <c r="B48" s="1" t="s">
        <v>361</v>
      </c>
      <c r="C48" s="2" t="s">
        <v>362</v>
      </c>
      <c r="D48" s="2" t="s">
        <v>363</v>
      </c>
      <c r="E48" s="2" t="s">
        <v>28</v>
      </c>
      <c r="F48" s="2">
        <v>18433.52</v>
      </c>
      <c r="G48" s="2">
        <v>18152</v>
      </c>
      <c r="H48" s="15">
        <v>1.55</v>
      </c>
      <c r="I48" s="37">
        <v>13.51</v>
      </c>
      <c r="J48" s="16">
        <v>39</v>
      </c>
      <c r="K48" s="15">
        <v>-65.44</v>
      </c>
      <c r="L48" s="30" t="s">
        <v>364</v>
      </c>
      <c r="M48" s="28"/>
    </row>
    <row r="49" spans="1:13" ht="75" x14ac:dyDescent="0.25">
      <c r="A49" s="8" t="s">
        <v>174</v>
      </c>
      <c r="B49" s="1" t="s">
        <v>365</v>
      </c>
      <c r="C49" s="2" t="s">
        <v>56</v>
      </c>
      <c r="D49" s="2" t="s">
        <v>366</v>
      </c>
      <c r="E49" s="2" t="s">
        <v>9</v>
      </c>
      <c r="F49" s="2">
        <v>18353.150000000001</v>
      </c>
      <c r="G49" s="2">
        <v>13688</v>
      </c>
      <c r="H49" s="15">
        <v>34.08</v>
      </c>
      <c r="I49" s="37">
        <v>-1087.99</v>
      </c>
      <c r="J49" s="16">
        <v>-1614</v>
      </c>
      <c r="K49" s="15">
        <v>32.61</v>
      </c>
      <c r="L49" s="30" t="s">
        <v>367</v>
      </c>
      <c r="M49" s="28"/>
    </row>
    <row r="50" spans="1:13" ht="30" x14ac:dyDescent="0.25">
      <c r="A50" s="8" t="s">
        <v>175</v>
      </c>
      <c r="B50" s="1" t="s">
        <v>368</v>
      </c>
      <c r="C50" s="2" t="s">
        <v>56</v>
      </c>
      <c r="D50" s="2" t="s">
        <v>369</v>
      </c>
      <c r="E50" s="2" t="s">
        <v>9</v>
      </c>
      <c r="F50" s="2">
        <v>18266.62</v>
      </c>
      <c r="G50" s="2">
        <v>13494</v>
      </c>
      <c r="H50" s="15">
        <v>35.369999999999997</v>
      </c>
      <c r="I50" s="37">
        <v>117.07</v>
      </c>
      <c r="J50" s="16">
        <v>-1102</v>
      </c>
      <c r="K50" s="15">
        <v>110.63</v>
      </c>
      <c r="L50" s="30" t="s">
        <v>370</v>
      </c>
      <c r="M50" s="28"/>
    </row>
    <row r="51" spans="1:13" ht="45" x14ac:dyDescent="0.25">
      <c r="A51" s="8" t="s">
        <v>176</v>
      </c>
      <c r="B51" s="1" t="s">
        <v>371</v>
      </c>
      <c r="C51" s="2" t="s">
        <v>8</v>
      </c>
      <c r="D51" s="2" t="s">
        <v>386</v>
      </c>
      <c r="E51" s="2" t="s">
        <v>18</v>
      </c>
      <c r="F51" s="2">
        <v>18113.990000000002</v>
      </c>
      <c r="G51" s="2">
        <v>22226.82</v>
      </c>
      <c r="H51" s="15">
        <v>-18.5</v>
      </c>
      <c r="I51" s="37">
        <v>3981.24</v>
      </c>
      <c r="J51" s="16">
        <v>3327.48</v>
      </c>
      <c r="K51" s="15">
        <v>19.649999999999999</v>
      </c>
      <c r="L51" s="30" t="s">
        <v>372</v>
      </c>
      <c r="M51" s="28" t="s">
        <v>385</v>
      </c>
    </row>
    <row r="52" spans="1:13" ht="75" x14ac:dyDescent="0.25">
      <c r="A52" s="8" t="s">
        <v>177</v>
      </c>
      <c r="B52" s="1" t="s">
        <v>373</v>
      </c>
      <c r="C52" s="2" t="s">
        <v>374</v>
      </c>
      <c r="D52" s="2" t="s">
        <v>375</v>
      </c>
      <c r="E52" s="2" t="s">
        <v>28</v>
      </c>
      <c r="F52" s="2">
        <v>17884.599999999999</v>
      </c>
      <c r="G52" s="2">
        <v>13821</v>
      </c>
      <c r="H52" s="15">
        <v>29.4</v>
      </c>
      <c r="I52" s="37">
        <v>9429.83</v>
      </c>
      <c r="J52" s="16">
        <v>791</v>
      </c>
      <c r="K52" s="15">
        <v>1091.5899999999999</v>
      </c>
      <c r="L52" s="30" t="s">
        <v>376</v>
      </c>
      <c r="M52" s="28" t="s">
        <v>377</v>
      </c>
    </row>
    <row r="53" spans="1:13" ht="30.75" thickBot="1" x14ac:dyDescent="0.3">
      <c r="A53" s="8" t="s">
        <v>178</v>
      </c>
      <c r="B53" s="1" t="s">
        <v>378</v>
      </c>
      <c r="C53" s="3" t="s">
        <v>379</v>
      </c>
      <c r="D53" s="3" t="s">
        <v>380</v>
      </c>
      <c r="E53" s="3" t="s">
        <v>9</v>
      </c>
      <c r="F53" s="3">
        <v>17649.21</v>
      </c>
      <c r="G53" s="3">
        <v>29634</v>
      </c>
      <c r="H53" s="27">
        <v>-40.44</v>
      </c>
      <c r="I53" s="38">
        <v>1605.6</v>
      </c>
      <c r="J53" s="17">
        <v>2598.5500000000002</v>
      </c>
      <c r="K53" s="27">
        <v>-38.21</v>
      </c>
      <c r="L53" s="31" t="s">
        <v>381</v>
      </c>
      <c r="M53" s="28"/>
    </row>
  </sheetData>
  <mergeCells count="10">
    <mergeCell ref="I2:J2"/>
    <mergeCell ref="L2:L3"/>
    <mergeCell ref="M2:M3"/>
    <mergeCell ref="A1:M1"/>
    <mergeCell ref="A2:A3"/>
    <mergeCell ref="B2:B3"/>
    <mergeCell ref="C2:C3"/>
    <mergeCell ref="D2:D3"/>
    <mergeCell ref="E2:E3"/>
    <mergeCell ref="F2:G2"/>
  </mergeCells>
  <hyperlinks>
    <hyperlink ref="L4" r:id="rId1"/>
    <hyperlink ref="L5" r:id="rId2"/>
    <hyperlink ref="L16" r:id="rId3" display="http://www.baltika.ru"/>
    <hyperlink ref="L17" r:id="rId4"/>
    <hyperlink ref="L9" r:id="rId5"/>
    <hyperlink ref="L15" r:id="rId6"/>
    <hyperlink ref="L14" r:id="rId7" display="http://www.pesc.ru"/>
    <hyperlink ref="L11" r:id="rId8"/>
    <hyperlink ref="L8" r:id="rId9"/>
    <hyperlink ref="L12" r:id="rId10"/>
    <hyperlink ref="L24" r:id="rId11" display="http://www.prosigareti.ru"/>
    <hyperlink ref="L23" r:id="rId12"/>
    <hyperlink ref="L34" r:id="rId13" location=".VJQYM6oA4"/>
    <hyperlink ref="L41" r:id="rId14"/>
    <hyperlink ref="L53" r:id="rId15"/>
    <hyperlink ref="L48" r:id="rId16"/>
    <hyperlink ref="L38" r:id="rId17"/>
    <hyperlink ref="L50" r:id="rId18"/>
    <hyperlink ref="L52" r:id="rId19"/>
    <hyperlink ref="L49" r:id="rId20"/>
    <hyperlink ref="L46" r:id="rId21"/>
    <hyperlink ref="L40" r:id="rId22" display="http://www.tvsz.ru"/>
    <hyperlink ref="L7" r:id="rId23"/>
    <hyperlink ref="L26" r:id="rId24"/>
    <hyperlink ref="L21" r:id="rId25"/>
    <hyperlink ref="L29" r:id="rId26"/>
    <hyperlink ref="L31" r:id="rId27"/>
    <hyperlink ref="L33" r:id="rId28"/>
    <hyperlink ref="L39" r:id="rId29"/>
    <hyperlink ref="L37" r:id="rId30"/>
    <hyperlink ref="L43" r:id="rId31"/>
    <hyperlink ref="L35" r:id="rId32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zoomScaleNormal="100" workbookViewId="0">
      <selection sqref="A1:E1"/>
    </sheetView>
  </sheetViews>
  <sheetFormatPr defaultRowHeight="15" x14ac:dyDescent="0.25"/>
  <cols>
    <col min="1" max="1" width="5.7109375" customWidth="1"/>
    <col min="2" max="2" width="32.7109375" customWidth="1"/>
    <col min="3" max="3" width="27.7109375" customWidth="1"/>
    <col min="4" max="4" width="23.7109375" customWidth="1"/>
    <col min="5" max="5" width="10.85546875" customWidth="1"/>
  </cols>
  <sheetData>
    <row r="1" spans="1:5" ht="18.75" x14ac:dyDescent="0.3">
      <c r="A1" s="75" t="s">
        <v>237</v>
      </c>
      <c r="B1" s="75"/>
      <c r="C1" s="75"/>
      <c r="D1" s="75"/>
      <c r="E1" s="75"/>
    </row>
    <row r="2" spans="1:5" x14ac:dyDescent="0.25">
      <c r="A2" s="69" t="s">
        <v>3</v>
      </c>
      <c r="B2" s="70" t="s">
        <v>4</v>
      </c>
      <c r="C2" s="70" t="s">
        <v>5</v>
      </c>
      <c r="D2" s="71" t="s">
        <v>230</v>
      </c>
      <c r="E2" s="71" t="s">
        <v>128</v>
      </c>
    </row>
    <row r="3" spans="1:5" x14ac:dyDescent="0.25">
      <c r="A3" s="69"/>
      <c r="B3" s="70"/>
      <c r="C3" s="70"/>
      <c r="D3" s="72"/>
      <c r="E3" s="72"/>
    </row>
    <row r="4" spans="1:5" ht="18" customHeight="1" x14ac:dyDescent="0.25">
      <c r="A4" s="8" t="s">
        <v>129</v>
      </c>
      <c r="B4" s="1" t="s">
        <v>7</v>
      </c>
      <c r="C4" s="3" t="s">
        <v>8</v>
      </c>
      <c r="D4" s="2" t="s">
        <v>236</v>
      </c>
      <c r="E4" s="7">
        <v>5909694.7000000002</v>
      </c>
    </row>
    <row r="5" spans="1:5" ht="18" customHeight="1" x14ac:dyDescent="0.25">
      <c r="A5" s="8" t="s">
        <v>130</v>
      </c>
      <c r="B5" s="1" t="s">
        <v>10</v>
      </c>
      <c r="C5" s="3" t="s">
        <v>8</v>
      </c>
      <c r="D5" s="7" t="s">
        <v>11</v>
      </c>
      <c r="E5" s="7">
        <v>5063453.5</v>
      </c>
    </row>
    <row r="6" spans="1:5" x14ac:dyDescent="0.25">
      <c r="A6" s="8" t="s">
        <v>131</v>
      </c>
      <c r="B6" s="1" t="s">
        <v>12</v>
      </c>
      <c r="C6" s="2" t="s">
        <v>13</v>
      </c>
      <c r="D6" s="2" t="s">
        <v>14</v>
      </c>
      <c r="E6" s="7">
        <v>1337981.3999999999</v>
      </c>
    </row>
    <row r="7" spans="1:5" x14ac:dyDescent="0.25">
      <c r="A7" s="8" t="s">
        <v>132</v>
      </c>
      <c r="B7" s="1" t="s">
        <v>15</v>
      </c>
      <c r="C7" s="2" t="s">
        <v>16</v>
      </c>
      <c r="D7" s="2" t="s">
        <v>14</v>
      </c>
      <c r="E7" s="7">
        <v>1300823.5</v>
      </c>
    </row>
    <row r="8" spans="1:5" x14ac:dyDescent="0.25">
      <c r="A8" s="8" t="s">
        <v>133</v>
      </c>
      <c r="B8" s="1" t="s">
        <v>17</v>
      </c>
      <c r="C8" s="2" t="s">
        <v>20</v>
      </c>
      <c r="D8" s="7" t="s">
        <v>18</v>
      </c>
      <c r="E8" s="7">
        <v>1275737.8</v>
      </c>
    </row>
    <row r="9" spans="1:5" x14ac:dyDescent="0.25">
      <c r="A9" s="8" t="s">
        <v>134</v>
      </c>
      <c r="B9" s="1" t="s">
        <v>19</v>
      </c>
      <c r="C9" s="2" t="s">
        <v>20</v>
      </c>
      <c r="D9" s="2" t="s">
        <v>236</v>
      </c>
      <c r="E9" s="7">
        <v>1226952.3999999999</v>
      </c>
    </row>
    <row r="10" spans="1:5" x14ac:dyDescent="0.25">
      <c r="A10" s="8" t="s">
        <v>135</v>
      </c>
      <c r="B10" s="1" t="s">
        <v>21</v>
      </c>
      <c r="C10" s="2" t="s">
        <v>13</v>
      </c>
      <c r="D10" s="2" t="s">
        <v>22</v>
      </c>
      <c r="E10" s="7">
        <v>1166311.6000000001</v>
      </c>
    </row>
    <row r="11" spans="1:5" x14ac:dyDescent="0.25">
      <c r="A11" s="8" t="s">
        <v>136</v>
      </c>
      <c r="B11" s="1" t="s">
        <v>23</v>
      </c>
      <c r="C11" s="2" t="s">
        <v>16</v>
      </c>
      <c r="D11" s="2" t="s">
        <v>24</v>
      </c>
      <c r="E11" s="7">
        <v>668228.4</v>
      </c>
    </row>
    <row r="12" spans="1:5" x14ac:dyDescent="0.25">
      <c r="A12" s="8" t="s">
        <v>137</v>
      </c>
      <c r="B12" s="1" t="s">
        <v>25</v>
      </c>
      <c r="C12" s="2" t="s">
        <v>26</v>
      </c>
      <c r="D12" s="2" t="s">
        <v>22</v>
      </c>
      <c r="E12" s="7">
        <v>652891.30000000005</v>
      </c>
    </row>
    <row r="13" spans="1:5" x14ac:dyDescent="0.25">
      <c r="A13" s="8" t="s">
        <v>138</v>
      </c>
      <c r="B13" s="1" t="s">
        <v>27</v>
      </c>
      <c r="C13" s="2" t="s">
        <v>16</v>
      </c>
      <c r="D13" s="2" t="s">
        <v>28</v>
      </c>
      <c r="E13" s="7">
        <v>556758.30000000005</v>
      </c>
    </row>
    <row r="14" spans="1:5" x14ac:dyDescent="0.25">
      <c r="A14" s="8" t="s">
        <v>139</v>
      </c>
      <c r="B14" s="1" t="s">
        <v>29</v>
      </c>
      <c r="C14" s="2" t="s">
        <v>16</v>
      </c>
      <c r="D14" s="2" t="s">
        <v>11</v>
      </c>
      <c r="E14" s="7">
        <v>377589.7</v>
      </c>
    </row>
    <row r="15" spans="1:5" ht="30" x14ac:dyDescent="0.25">
      <c r="A15" s="8" t="s">
        <v>140</v>
      </c>
      <c r="B15" s="1" t="s">
        <v>30</v>
      </c>
      <c r="C15" s="2" t="s">
        <v>16</v>
      </c>
      <c r="D15" s="2" t="s">
        <v>11</v>
      </c>
      <c r="E15" s="7">
        <v>301316.7</v>
      </c>
    </row>
    <row r="16" spans="1:5" x14ac:dyDescent="0.25">
      <c r="A16" s="8" t="s">
        <v>141</v>
      </c>
      <c r="B16" s="1" t="s">
        <v>31</v>
      </c>
      <c r="C16" s="3" t="s">
        <v>26</v>
      </c>
      <c r="D16" s="3" t="s">
        <v>22</v>
      </c>
      <c r="E16" s="7">
        <v>294976.3</v>
      </c>
    </row>
    <row r="17" spans="1:5" x14ac:dyDescent="0.25">
      <c r="A17" s="8" t="s">
        <v>142</v>
      </c>
      <c r="B17" s="1" t="s">
        <v>32</v>
      </c>
      <c r="C17" s="3" t="s">
        <v>33</v>
      </c>
      <c r="D17" s="3" t="s">
        <v>18</v>
      </c>
      <c r="E17" s="7">
        <v>281739.09999999998</v>
      </c>
    </row>
    <row r="18" spans="1:5" x14ac:dyDescent="0.25">
      <c r="A18" s="8" t="s">
        <v>143</v>
      </c>
      <c r="B18" s="1" t="s">
        <v>34</v>
      </c>
      <c r="C18" s="3" t="s">
        <v>231</v>
      </c>
      <c r="D18" s="7" t="s">
        <v>35</v>
      </c>
      <c r="E18" s="7">
        <v>226361.3</v>
      </c>
    </row>
    <row r="19" spans="1:5" x14ac:dyDescent="0.25">
      <c r="A19" s="8" t="s">
        <v>144</v>
      </c>
      <c r="B19" s="1" t="s">
        <v>36</v>
      </c>
      <c r="C19" s="2" t="s">
        <v>37</v>
      </c>
      <c r="D19" s="2" t="s">
        <v>28</v>
      </c>
      <c r="E19" s="7">
        <v>222833.6</v>
      </c>
    </row>
    <row r="20" spans="1:5" x14ac:dyDescent="0.25">
      <c r="A20" s="8" t="s">
        <v>145</v>
      </c>
      <c r="B20" s="1" t="s">
        <v>38</v>
      </c>
      <c r="C20" s="2" t="s">
        <v>232</v>
      </c>
      <c r="D20" s="2" t="s">
        <v>35</v>
      </c>
      <c r="E20" s="7">
        <v>199753.5</v>
      </c>
    </row>
    <row r="21" spans="1:5" x14ac:dyDescent="0.25">
      <c r="A21" s="8" t="s">
        <v>146</v>
      </c>
      <c r="B21" s="1" t="s">
        <v>46</v>
      </c>
      <c r="C21" s="2" t="s">
        <v>37</v>
      </c>
      <c r="D21" s="2" t="s">
        <v>236</v>
      </c>
      <c r="E21" s="8">
        <v>198846.3</v>
      </c>
    </row>
    <row r="22" spans="1:5" x14ac:dyDescent="0.25">
      <c r="A22" s="8" t="s">
        <v>147</v>
      </c>
      <c r="B22" s="1" t="s">
        <v>47</v>
      </c>
      <c r="C22" s="2" t="s">
        <v>44</v>
      </c>
      <c r="D22" s="2" t="s">
        <v>236</v>
      </c>
      <c r="E22" s="8">
        <v>168417.4</v>
      </c>
    </row>
    <row r="23" spans="1:5" x14ac:dyDescent="0.25">
      <c r="A23" s="8" t="s">
        <v>148</v>
      </c>
      <c r="B23" s="1" t="s">
        <v>48</v>
      </c>
      <c r="C23" s="2" t="s">
        <v>37</v>
      </c>
      <c r="D23" s="7" t="s">
        <v>51</v>
      </c>
      <c r="E23" s="8">
        <v>162416.70000000001</v>
      </c>
    </row>
    <row r="24" spans="1:5" ht="30" x14ac:dyDescent="0.25">
      <c r="A24" s="8" t="s">
        <v>149</v>
      </c>
      <c r="B24" s="1" t="s">
        <v>40</v>
      </c>
      <c r="C24" s="3" t="s">
        <v>20</v>
      </c>
      <c r="D24" s="2" t="s">
        <v>41</v>
      </c>
      <c r="E24" s="8">
        <v>155098.4</v>
      </c>
    </row>
    <row r="25" spans="1:5" ht="22.5" customHeight="1" x14ac:dyDescent="0.25">
      <c r="A25" s="8" t="s">
        <v>150</v>
      </c>
      <c r="B25" s="1" t="s">
        <v>49</v>
      </c>
      <c r="C25" s="3" t="s">
        <v>8</v>
      </c>
      <c r="D25" s="2" t="s">
        <v>28</v>
      </c>
      <c r="E25" s="8">
        <v>154944.6</v>
      </c>
    </row>
    <row r="26" spans="1:5" ht="33" customHeight="1" x14ac:dyDescent="0.25">
      <c r="A26" s="8" t="s">
        <v>151</v>
      </c>
      <c r="B26" s="1" t="s">
        <v>42</v>
      </c>
      <c r="C26" s="3" t="s">
        <v>20</v>
      </c>
      <c r="D26" s="2" t="s">
        <v>35</v>
      </c>
      <c r="E26" s="8">
        <v>147608.20000000001</v>
      </c>
    </row>
    <row r="27" spans="1:5" ht="18" customHeight="1" x14ac:dyDescent="0.25">
      <c r="A27" s="8" t="s">
        <v>152</v>
      </c>
      <c r="B27" s="1" t="s">
        <v>50</v>
      </c>
      <c r="C27" s="3" t="s">
        <v>8</v>
      </c>
      <c r="D27" s="2" t="s">
        <v>28</v>
      </c>
      <c r="E27" s="8">
        <v>137526.70000000001</v>
      </c>
    </row>
    <row r="28" spans="1:5" ht="30" x14ac:dyDescent="0.25">
      <c r="A28" s="8" t="s">
        <v>153</v>
      </c>
      <c r="B28" s="1" t="s">
        <v>43</v>
      </c>
      <c r="C28" s="2" t="s">
        <v>44</v>
      </c>
      <c r="D28" s="2" t="s">
        <v>45</v>
      </c>
      <c r="E28" s="8">
        <v>126786.9</v>
      </c>
    </row>
    <row r="29" spans="1:5" ht="30" x14ac:dyDescent="0.25">
      <c r="A29" s="8" t="s">
        <v>154</v>
      </c>
      <c r="B29" s="1" t="s">
        <v>53</v>
      </c>
      <c r="C29" s="2" t="s">
        <v>54</v>
      </c>
      <c r="D29" s="2" t="s">
        <v>11</v>
      </c>
      <c r="E29" s="8">
        <v>119357.9</v>
      </c>
    </row>
    <row r="30" spans="1:5" ht="30" x14ac:dyDescent="0.25">
      <c r="A30" s="8" t="s">
        <v>155</v>
      </c>
      <c r="B30" s="1" t="s">
        <v>52</v>
      </c>
      <c r="C30" s="2" t="s">
        <v>20</v>
      </c>
      <c r="D30" s="2" t="s">
        <v>28</v>
      </c>
      <c r="E30" s="8">
        <v>87219.5</v>
      </c>
    </row>
    <row r="31" spans="1:5" x14ac:dyDescent="0.25">
      <c r="A31" s="8" t="s">
        <v>156</v>
      </c>
      <c r="B31" s="4" t="s">
        <v>58</v>
      </c>
      <c r="C31" s="2" t="s">
        <v>76</v>
      </c>
      <c r="D31" s="2" t="s">
        <v>236</v>
      </c>
      <c r="E31" s="9">
        <v>86678.1</v>
      </c>
    </row>
    <row r="32" spans="1:5" x14ac:dyDescent="0.25">
      <c r="A32" s="8" t="s">
        <v>157</v>
      </c>
      <c r="B32" s="1" t="s">
        <v>59</v>
      </c>
      <c r="C32" s="2" t="s">
        <v>20</v>
      </c>
      <c r="D32" s="2" t="s">
        <v>35</v>
      </c>
      <c r="E32" s="8">
        <v>83867.7</v>
      </c>
    </row>
    <row r="33" spans="1:5" x14ac:dyDescent="0.25">
      <c r="A33" s="8" t="s">
        <v>158</v>
      </c>
      <c r="B33" s="1" t="s">
        <v>55</v>
      </c>
      <c r="C33" s="2" t="s">
        <v>56</v>
      </c>
      <c r="D33" s="2" t="s">
        <v>236</v>
      </c>
      <c r="E33" s="8">
        <v>71171.399999999994</v>
      </c>
    </row>
    <row r="34" spans="1:5" ht="30" x14ac:dyDescent="0.25">
      <c r="A34" s="8" t="s">
        <v>159</v>
      </c>
      <c r="B34" s="1" t="s">
        <v>60</v>
      </c>
      <c r="C34" s="2" t="s">
        <v>76</v>
      </c>
      <c r="D34" s="2" t="s">
        <v>24</v>
      </c>
      <c r="E34" s="8">
        <v>70259.899999999994</v>
      </c>
    </row>
    <row r="35" spans="1:5" x14ac:dyDescent="0.25">
      <c r="A35" s="8" t="s">
        <v>160</v>
      </c>
      <c r="B35" s="1" t="s">
        <v>61</v>
      </c>
      <c r="C35" s="2" t="s">
        <v>56</v>
      </c>
      <c r="D35" s="7" t="s">
        <v>18</v>
      </c>
      <c r="E35" s="8">
        <v>62209.1</v>
      </c>
    </row>
    <row r="36" spans="1:5" x14ac:dyDescent="0.25">
      <c r="A36" s="8" t="s">
        <v>161</v>
      </c>
      <c r="B36" s="1" t="s">
        <v>62</v>
      </c>
      <c r="C36" s="2" t="s">
        <v>20</v>
      </c>
      <c r="D36" s="2" t="s">
        <v>11</v>
      </c>
      <c r="E36" s="8">
        <v>60046.6</v>
      </c>
    </row>
    <row r="37" spans="1:5" x14ac:dyDescent="0.25">
      <c r="A37" s="8" t="s">
        <v>162</v>
      </c>
      <c r="B37" s="1" t="s">
        <v>57</v>
      </c>
      <c r="C37" s="2" t="s">
        <v>13</v>
      </c>
      <c r="D37" s="2" t="s">
        <v>236</v>
      </c>
      <c r="E37" s="8">
        <v>59720.2</v>
      </c>
    </row>
    <row r="38" spans="1:5" x14ac:dyDescent="0.25">
      <c r="A38" s="8" t="s">
        <v>163</v>
      </c>
      <c r="B38" s="1" t="s">
        <v>63</v>
      </c>
      <c r="C38" s="2" t="s">
        <v>20</v>
      </c>
      <c r="D38" s="7" t="s">
        <v>24</v>
      </c>
      <c r="E38" s="8">
        <v>57370.8</v>
      </c>
    </row>
    <row r="39" spans="1:5" ht="30" x14ac:dyDescent="0.25">
      <c r="A39" s="8" t="s">
        <v>164</v>
      </c>
      <c r="B39" s="1" t="s">
        <v>0</v>
      </c>
      <c r="C39" s="2" t="s">
        <v>76</v>
      </c>
      <c r="D39" s="2" t="s">
        <v>11</v>
      </c>
      <c r="E39" s="7">
        <v>54646.3</v>
      </c>
    </row>
    <row r="40" spans="1:5" x14ac:dyDescent="0.25">
      <c r="A40" s="8" t="s">
        <v>165</v>
      </c>
      <c r="B40" s="1" t="s">
        <v>64</v>
      </c>
      <c r="C40" s="2" t="s">
        <v>33</v>
      </c>
      <c r="D40" s="7" t="s">
        <v>236</v>
      </c>
      <c r="E40" s="7">
        <v>52531.6</v>
      </c>
    </row>
    <row r="41" spans="1:5" ht="30" x14ac:dyDescent="0.25">
      <c r="A41" s="8" t="s">
        <v>166</v>
      </c>
      <c r="B41" s="1" t="s">
        <v>1</v>
      </c>
      <c r="C41" s="3" t="s">
        <v>234</v>
      </c>
      <c r="D41" s="2" t="s">
        <v>236</v>
      </c>
      <c r="E41" s="7">
        <v>51357.3</v>
      </c>
    </row>
    <row r="42" spans="1:5" x14ac:dyDescent="0.25">
      <c r="A42" s="8" t="s">
        <v>167</v>
      </c>
      <c r="B42" s="1" t="s">
        <v>2</v>
      </c>
      <c r="C42" s="2" t="s">
        <v>20</v>
      </c>
      <c r="D42" s="2" t="s">
        <v>28</v>
      </c>
      <c r="E42" s="7">
        <v>50814.1</v>
      </c>
    </row>
    <row r="43" spans="1:5" x14ac:dyDescent="0.25">
      <c r="A43" s="8" t="s">
        <v>168</v>
      </c>
      <c r="B43" s="1" t="s">
        <v>65</v>
      </c>
      <c r="C43" s="2" t="s">
        <v>20</v>
      </c>
      <c r="D43" s="7" t="s">
        <v>236</v>
      </c>
      <c r="E43" s="7">
        <v>50297.9</v>
      </c>
    </row>
    <row r="44" spans="1:5" x14ac:dyDescent="0.25">
      <c r="A44" s="8" t="s">
        <v>169</v>
      </c>
      <c r="B44" s="1" t="s">
        <v>69</v>
      </c>
      <c r="C44" s="8" t="s">
        <v>235</v>
      </c>
      <c r="D44" s="2" t="s">
        <v>11</v>
      </c>
      <c r="E44" s="7">
        <v>49460.6</v>
      </c>
    </row>
    <row r="45" spans="1:5" x14ac:dyDescent="0.25">
      <c r="A45" s="8" t="s">
        <v>170</v>
      </c>
      <c r="B45" s="1" t="s">
        <v>66</v>
      </c>
      <c r="C45" s="2" t="s">
        <v>44</v>
      </c>
      <c r="D45" s="2" t="s">
        <v>11</v>
      </c>
      <c r="E45" s="7">
        <v>49385.9</v>
      </c>
    </row>
    <row r="46" spans="1:5" ht="30" x14ac:dyDescent="0.25">
      <c r="A46" s="8" t="s">
        <v>171</v>
      </c>
      <c r="B46" s="1" t="s">
        <v>67</v>
      </c>
      <c r="C46" s="2" t="s">
        <v>56</v>
      </c>
      <c r="D46" s="2" t="s">
        <v>14</v>
      </c>
      <c r="E46" s="7">
        <v>48242.2</v>
      </c>
    </row>
    <row r="47" spans="1:5" x14ac:dyDescent="0.25">
      <c r="A47" s="8" t="s">
        <v>172</v>
      </c>
      <c r="B47" s="1" t="s">
        <v>70</v>
      </c>
      <c r="C47" s="8" t="s">
        <v>235</v>
      </c>
      <c r="D47" s="2" t="s">
        <v>11</v>
      </c>
      <c r="E47" s="7">
        <v>46829.9</v>
      </c>
    </row>
    <row r="48" spans="1:5" ht="30" x14ac:dyDescent="0.25">
      <c r="A48" s="8" t="s">
        <v>173</v>
      </c>
      <c r="B48" s="1" t="s">
        <v>71</v>
      </c>
      <c r="C48" s="2" t="s">
        <v>20</v>
      </c>
      <c r="D48" s="2" t="s">
        <v>14</v>
      </c>
      <c r="E48" s="7">
        <v>46735.9</v>
      </c>
    </row>
    <row r="49" spans="1:5" x14ac:dyDescent="0.25">
      <c r="A49" s="8" t="s">
        <v>174</v>
      </c>
      <c r="B49" s="1" t="s">
        <v>68</v>
      </c>
      <c r="C49" s="2" t="s">
        <v>54</v>
      </c>
      <c r="D49" s="2" t="s">
        <v>236</v>
      </c>
      <c r="E49" s="7">
        <v>45864.4</v>
      </c>
    </row>
    <row r="50" spans="1:5" x14ac:dyDescent="0.25">
      <c r="A50" s="8" t="s">
        <v>175</v>
      </c>
      <c r="B50" s="1" t="s">
        <v>72</v>
      </c>
      <c r="C50" s="2" t="s">
        <v>20</v>
      </c>
      <c r="D50" s="2" t="s">
        <v>11</v>
      </c>
      <c r="E50" s="7">
        <v>45307.6</v>
      </c>
    </row>
    <row r="51" spans="1:5" x14ac:dyDescent="0.25">
      <c r="A51" s="8" t="s">
        <v>176</v>
      </c>
      <c r="B51" s="1" t="s">
        <v>73</v>
      </c>
      <c r="C51" s="2" t="s">
        <v>20</v>
      </c>
      <c r="D51" s="7" t="s">
        <v>35</v>
      </c>
      <c r="E51" s="7">
        <v>43515.6</v>
      </c>
    </row>
    <row r="52" spans="1:5" ht="30" x14ac:dyDescent="0.25">
      <c r="A52" s="8" t="s">
        <v>177</v>
      </c>
      <c r="B52" s="1" t="s">
        <v>74</v>
      </c>
      <c r="C52" s="2" t="s">
        <v>20</v>
      </c>
      <c r="D52" s="2" t="s">
        <v>236</v>
      </c>
      <c r="E52" s="7">
        <v>42605</v>
      </c>
    </row>
    <row r="53" spans="1:5" x14ac:dyDescent="0.25">
      <c r="A53" s="8" t="s">
        <v>178</v>
      </c>
      <c r="B53" s="1" t="s">
        <v>75</v>
      </c>
      <c r="C53" s="2" t="s">
        <v>54</v>
      </c>
      <c r="D53" s="7" t="s">
        <v>18</v>
      </c>
      <c r="E53" s="7">
        <v>42512.1</v>
      </c>
    </row>
    <row r="54" spans="1:5" ht="30" x14ac:dyDescent="0.25">
      <c r="A54" s="8" t="s">
        <v>179</v>
      </c>
      <c r="B54" s="1" t="s">
        <v>85</v>
      </c>
      <c r="C54" s="2" t="s">
        <v>20</v>
      </c>
      <c r="D54" s="2" t="s">
        <v>11</v>
      </c>
      <c r="E54" s="7">
        <v>41385.599999999999</v>
      </c>
    </row>
    <row r="55" spans="1:5" ht="30" x14ac:dyDescent="0.25">
      <c r="A55" s="8" t="s">
        <v>180</v>
      </c>
      <c r="B55" s="1" t="s">
        <v>77</v>
      </c>
      <c r="C55" s="2" t="s">
        <v>33</v>
      </c>
      <c r="D55" s="2" t="s">
        <v>22</v>
      </c>
      <c r="E55" s="7">
        <v>39665.800000000003</v>
      </c>
    </row>
    <row r="56" spans="1:5" x14ac:dyDescent="0.25">
      <c r="A56" s="8" t="s">
        <v>181</v>
      </c>
      <c r="B56" s="1" t="s">
        <v>86</v>
      </c>
      <c r="C56" s="2" t="s">
        <v>33</v>
      </c>
      <c r="D56" s="2" t="s">
        <v>22</v>
      </c>
      <c r="E56" s="7">
        <v>39482.699999999997</v>
      </c>
    </row>
    <row r="57" spans="1:5" x14ac:dyDescent="0.25">
      <c r="A57" s="8" t="s">
        <v>182</v>
      </c>
      <c r="B57" s="1" t="s">
        <v>87</v>
      </c>
      <c r="C57" s="2" t="s">
        <v>20</v>
      </c>
      <c r="D57" s="7" t="s">
        <v>236</v>
      </c>
      <c r="E57" s="7">
        <v>38944.5</v>
      </c>
    </row>
    <row r="58" spans="1:5" ht="17.25" customHeight="1" x14ac:dyDescent="0.25">
      <c r="A58" s="8" t="s">
        <v>183</v>
      </c>
      <c r="B58" s="1" t="s">
        <v>88</v>
      </c>
      <c r="C58" s="3" t="s">
        <v>8</v>
      </c>
      <c r="D58" s="2" t="s">
        <v>11</v>
      </c>
      <c r="E58" s="7">
        <v>38700.699999999997</v>
      </c>
    </row>
    <row r="59" spans="1:5" ht="30" x14ac:dyDescent="0.25">
      <c r="A59" s="8" t="s">
        <v>184</v>
      </c>
      <c r="B59" s="1" t="s">
        <v>89</v>
      </c>
      <c r="C59" s="2" t="s">
        <v>56</v>
      </c>
      <c r="D59" s="2" t="s">
        <v>236</v>
      </c>
      <c r="E59" s="7">
        <v>38197.699999999997</v>
      </c>
    </row>
    <row r="60" spans="1:5" x14ac:dyDescent="0.25">
      <c r="A60" s="8" t="s">
        <v>185</v>
      </c>
      <c r="B60" s="1" t="s">
        <v>90</v>
      </c>
      <c r="C60" s="2" t="s">
        <v>76</v>
      </c>
      <c r="D60" s="7" t="s">
        <v>236</v>
      </c>
      <c r="E60" s="7">
        <v>37687.199999999997</v>
      </c>
    </row>
    <row r="61" spans="1:5" x14ac:dyDescent="0.25">
      <c r="A61" s="8" t="s">
        <v>186</v>
      </c>
      <c r="B61" s="1" t="s">
        <v>91</v>
      </c>
      <c r="C61" s="8" t="s">
        <v>235</v>
      </c>
      <c r="D61" s="7" t="s">
        <v>236</v>
      </c>
      <c r="E61" s="7">
        <v>37058.400000000001</v>
      </c>
    </row>
    <row r="62" spans="1:5" x14ac:dyDescent="0.25">
      <c r="A62" s="8" t="s">
        <v>187</v>
      </c>
      <c r="B62" s="1" t="s">
        <v>92</v>
      </c>
      <c r="C62" s="8" t="s">
        <v>235</v>
      </c>
      <c r="D62" s="7" t="s">
        <v>236</v>
      </c>
      <c r="E62" s="7">
        <v>37042.400000000001</v>
      </c>
    </row>
    <row r="63" spans="1:5" ht="16.5" customHeight="1" x14ac:dyDescent="0.25">
      <c r="A63" s="8" t="s">
        <v>188</v>
      </c>
      <c r="B63" s="1" t="s">
        <v>93</v>
      </c>
      <c r="C63" s="2" t="s">
        <v>8</v>
      </c>
      <c r="D63" s="2" t="s">
        <v>28</v>
      </c>
      <c r="E63" s="7">
        <v>36800.6</v>
      </c>
    </row>
    <row r="64" spans="1:5" x14ac:dyDescent="0.25">
      <c r="A64" s="8" t="s">
        <v>189</v>
      </c>
      <c r="B64" s="1" t="s">
        <v>94</v>
      </c>
      <c r="C64" s="8" t="s">
        <v>235</v>
      </c>
      <c r="D64" s="7" t="s">
        <v>236</v>
      </c>
      <c r="E64" s="7">
        <v>35067.199999999997</v>
      </c>
    </row>
    <row r="65" spans="1:5" x14ac:dyDescent="0.25">
      <c r="A65" s="8" t="s">
        <v>190</v>
      </c>
      <c r="B65" s="1" t="s">
        <v>95</v>
      </c>
      <c r="C65" s="2" t="s">
        <v>20</v>
      </c>
      <c r="D65" s="2" t="s">
        <v>11</v>
      </c>
      <c r="E65" s="7">
        <v>34362.300000000003</v>
      </c>
    </row>
    <row r="66" spans="1:5" x14ac:dyDescent="0.25">
      <c r="A66" s="8" t="s">
        <v>191</v>
      </c>
      <c r="B66" s="1" t="s">
        <v>96</v>
      </c>
      <c r="C66" s="2" t="s">
        <v>76</v>
      </c>
      <c r="D66" s="2" t="s">
        <v>236</v>
      </c>
      <c r="E66" s="7">
        <v>33925.300000000003</v>
      </c>
    </row>
    <row r="67" spans="1:5" x14ac:dyDescent="0.25">
      <c r="A67" s="8" t="s">
        <v>192</v>
      </c>
      <c r="B67" s="1" t="s">
        <v>97</v>
      </c>
      <c r="C67" s="2" t="s">
        <v>20</v>
      </c>
      <c r="D67" s="7" t="s">
        <v>236</v>
      </c>
      <c r="E67" s="7">
        <v>33185.699999999997</v>
      </c>
    </row>
    <row r="68" spans="1:5" ht="30" x14ac:dyDescent="0.25">
      <c r="A68" s="8" t="s">
        <v>193</v>
      </c>
      <c r="B68" s="1" t="s">
        <v>78</v>
      </c>
      <c r="C68" s="2" t="s">
        <v>44</v>
      </c>
      <c r="D68" s="2" t="s">
        <v>236</v>
      </c>
      <c r="E68" s="7">
        <v>30515.200000000001</v>
      </c>
    </row>
    <row r="69" spans="1:5" x14ac:dyDescent="0.25">
      <c r="A69" s="8" t="s">
        <v>194</v>
      </c>
      <c r="B69" s="1" t="s">
        <v>98</v>
      </c>
      <c r="C69" s="3" t="s">
        <v>233</v>
      </c>
      <c r="D69" s="2" t="s">
        <v>236</v>
      </c>
      <c r="E69" s="7">
        <v>30100.5</v>
      </c>
    </row>
    <row r="70" spans="1:5" x14ac:dyDescent="0.25">
      <c r="A70" s="8" t="s">
        <v>195</v>
      </c>
      <c r="B70" s="1" t="s">
        <v>99</v>
      </c>
      <c r="C70" s="2" t="s">
        <v>20</v>
      </c>
      <c r="D70" s="7" t="s">
        <v>24</v>
      </c>
      <c r="E70" s="7">
        <v>28882.5</v>
      </c>
    </row>
    <row r="71" spans="1:5" x14ac:dyDescent="0.25">
      <c r="A71" s="8" t="s">
        <v>196</v>
      </c>
      <c r="B71" s="1" t="s">
        <v>100</v>
      </c>
      <c r="C71" s="2" t="s">
        <v>20</v>
      </c>
      <c r="D71" s="2" t="s">
        <v>28</v>
      </c>
      <c r="E71" s="7">
        <v>28681.4</v>
      </c>
    </row>
    <row r="72" spans="1:5" x14ac:dyDescent="0.25">
      <c r="A72" s="8" t="s">
        <v>197</v>
      </c>
      <c r="B72" s="1" t="s">
        <v>101</v>
      </c>
      <c r="C72" s="2" t="s">
        <v>20</v>
      </c>
      <c r="D72" s="7" t="s">
        <v>35</v>
      </c>
      <c r="E72" s="7">
        <v>27967.599999999999</v>
      </c>
    </row>
    <row r="73" spans="1:5" ht="18.75" customHeight="1" x14ac:dyDescent="0.25">
      <c r="A73" s="8" t="s">
        <v>198</v>
      </c>
      <c r="B73" s="1" t="s">
        <v>79</v>
      </c>
      <c r="C73" s="3" t="s">
        <v>33</v>
      </c>
      <c r="D73" s="3" t="s">
        <v>236</v>
      </c>
      <c r="E73" s="7">
        <v>27931</v>
      </c>
    </row>
    <row r="74" spans="1:5" x14ac:dyDescent="0.25">
      <c r="A74" s="8" t="s">
        <v>199</v>
      </c>
      <c r="B74" s="1" t="s">
        <v>80</v>
      </c>
      <c r="C74" s="3" t="s">
        <v>33</v>
      </c>
      <c r="D74" s="3" t="s">
        <v>11</v>
      </c>
      <c r="E74" s="7">
        <v>27926.5</v>
      </c>
    </row>
    <row r="75" spans="1:5" x14ac:dyDescent="0.25">
      <c r="A75" s="8" t="s">
        <v>200</v>
      </c>
      <c r="B75" s="1" t="s">
        <v>102</v>
      </c>
      <c r="C75" s="3" t="s">
        <v>33</v>
      </c>
      <c r="D75" s="7" t="s">
        <v>22</v>
      </c>
      <c r="E75" s="7">
        <v>26038.799999999999</v>
      </c>
    </row>
    <row r="76" spans="1:5" x14ac:dyDescent="0.25">
      <c r="A76" s="8" t="s">
        <v>201</v>
      </c>
      <c r="B76" s="1" t="s">
        <v>103</v>
      </c>
      <c r="C76" s="2" t="s">
        <v>44</v>
      </c>
      <c r="D76" s="7" t="s">
        <v>18</v>
      </c>
      <c r="E76" s="7">
        <v>25781.1</v>
      </c>
    </row>
    <row r="77" spans="1:5" x14ac:dyDescent="0.25">
      <c r="A77" s="8" t="s">
        <v>202</v>
      </c>
      <c r="B77" s="1" t="s">
        <v>104</v>
      </c>
      <c r="C77" s="8" t="s">
        <v>235</v>
      </c>
      <c r="D77" s="7" t="s">
        <v>236</v>
      </c>
      <c r="E77" s="7">
        <v>25356.799999999999</v>
      </c>
    </row>
    <row r="78" spans="1:5" x14ac:dyDescent="0.25">
      <c r="A78" s="8" t="s">
        <v>203</v>
      </c>
      <c r="B78" s="1" t="s">
        <v>105</v>
      </c>
      <c r="C78" s="8" t="s">
        <v>235</v>
      </c>
      <c r="D78" s="7" t="s">
        <v>236</v>
      </c>
      <c r="E78" s="7">
        <v>25070.7</v>
      </c>
    </row>
    <row r="79" spans="1:5" x14ac:dyDescent="0.25">
      <c r="A79" s="8" t="s">
        <v>204</v>
      </c>
      <c r="B79" s="1" t="s">
        <v>106</v>
      </c>
      <c r="C79" s="2" t="s">
        <v>20</v>
      </c>
      <c r="D79" s="7" t="s">
        <v>14</v>
      </c>
      <c r="E79" s="7">
        <v>24832.9</v>
      </c>
    </row>
    <row r="80" spans="1:5" x14ac:dyDescent="0.25">
      <c r="A80" s="8" t="s">
        <v>205</v>
      </c>
      <c r="B80" s="1" t="s">
        <v>107</v>
      </c>
      <c r="C80" s="2" t="s">
        <v>20</v>
      </c>
      <c r="D80" s="7" t="s">
        <v>14</v>
      </c>
      <c r="E80" s="7">
        <v>24772.2</v>
      </c>
    </row>
    <row r="81" spans="1:5" x14ac:dyDescent="0.25">
      <c r="A81" s="8" t="s">
        <v>206</v>
      </c>
      <c r="B81" s="1" t="s">
        <v>108</v>
      </c>
      <c r="C81" s="2" t="s">
        <v>20</v>
      </c>
      <c r="D81" s="7" t="s">
        <v>51</v>
      </c>
      <c r="E81" s="7">
        <v>24352.2</v>
      </c>
    </row>
    <row r="82" spans="1:5" x14ac:dyDescent="0.25">
      <c r="A82" s="8" t="s">
        <v>207</v>
      </c>
      <c r="B82" s="1" t="s">
        <v>109</v>
      </c>
      <c r="C82" s="2" t="s">
        <v>20</v>
      </c>
      <c r="D82" s="7" t="s">
        <v>51</v>
      </c>
      <c r="E82" s="7">
        <v>24261.8</v>
      </c>
    </row>
    <row r="83" spans="1:5" x14ac:dyDescent="0.25">
      <c r="A83" s="8" t="s">
        <v>228</v>
      </c>
      <c r="B83" s="1" t="s">
        <v>110</v>
      </c>
      <c r="C83" s="3" t="s">
        <v>233</v>
      </c>
      <c r="D83" s="7" t="s">
        <v>236</v>
      </c>
      <c r="E83" s="7">
        <v>23918.1</v>
      </c>
    </row>
    <row r="84" spans="1:5" x14ac:dyDescent="0.25">
      <c r="A84" s="8" t="s">
        <v>208</v>
      </c>
      <c r="B84" s="1" t="s">
        <v>111</v>
      </c>
      <c r="C84" s="2" t="s">
        <v>16</v>
      </c>
      <c r="D84" s="2" t="s">
        <v>11</v>
      </c>
      <c r="E84" s="7">
        <v>23872.2</v>
      </c>
    </row>
    <row r="85" spans="1:5" x14ac:dyDescent="0.25">
      <c r="A85" s="8" t="s">
        <v>209</v>
      </c>
      <c r="B85" s="1" t="s">
        <v>112</v>
      </c>
      <c r="C85" s="3" t="s">
        <v>33</v>
      </c>
      <c r="D85" s="7" t="s">
        <v>22</v>
      </c>
      <c r="E85" s="7">
        <v>23415.4</v>
      </c>
    </row>
    <row r="86" spans="1:5" ht="45" x14ac:dyDescent="0.25">
      <c r="A86" s="8" t="s">
        <v>210</v>
      </c>
      <c r="B86" s="1" t="s">
        <v>81</v>
      </c>
      <c r="C86" s="2" t="s">
        <v>56</v>
      </c>
      <c r="D86" s="2" t="s">
        <v>35</v>
      </c>
      <c r="E86" s="7">
        <v>23281.200000000001</v>
      </c>
    </row>
    <row r="87" spans="1:5" x14ac:dyDescent="0.25">
      <c r="A87" s="8" t="s">
        <v>211</v>
      </c>
      <c r="B87" s="1" t="s">
        <v>113</v>
      </c>
      <c r="C87" s="2" t="s">
        <v>56</v>
      </c>
      <c r="D87" s="7" t="s">
        <v>236</v>
      </c>
      <c r="E87" s="7">
        <v>23063.1</v>
      </c>
    </row>
    <row r="88" spans="1:5" x14ac:dyDescent="0.25">
      <c r="A88" s="8" t="s">
        <v>212</v>
      </c>
      <c r="B88" s="1" t="s">
        <v>114</v>
      </c>
      <c r="C88" s="2" t="s">
        <v>76</v>
      </c>
      <c r="D88" s="2" t="s">
        <v>11</v>
      </c>
      <c r="E88" s="7">
        <v>22988.6</v>
      </c>
    </row>
    <row r="89" spans="1:5" x14ac:dyDescent="0.25">
      <c r="A89" s="8" t="s">
        <v>213</v>
      </c>
      <c r="B89" s="1" t="s">
        <v>115</v>
      </c>
      <c r="C89" s="2" t="s">
        <v>20</v>
      </c>
      <c r="D89" s="7" t="s">
        <v>14</v>
      </c>
      <c r="E89" s="7">
        <v>22584.9</v>
      </c>
    </row>
    <row r="90" spans="1:5" x14ac:dyDescent="0.25">
      <c r="A90" s="8" t="s">
        <v>214</v>
      </c>
      <c r="B90" s="1" t="s">
        <v>82</v>
      </c>
      <c r="C90" s="2" t="s">
        <v>56</v>
      </c>
      <c r="D90" s="2" t="s">
        <v>11</v>
      </c>
      <c r="E90" s="7">
        <v>22512.9</v>
      </c>
    </row>
    <row r="91" spans="1:5" x14ac:dyDescent="0.25">
      <c r="A91" s="8" t="s">
        <v>215</v>
      </c>
      <c r="B91" s="1" t="s">
        <v>116</v>
      </c>
      <c r="C91" s="8" t="s">
        <v>235</v>
      </c>
      <c r="D91" s="7" t="s">
        <v>22</v>
      </c>
      <c r="E91" s="7">
        <v>22415.5</v>
      </c>
    </row>
    <row r="92" spans="1:5" ht="30" x14ac:dyDescent="0.25">
      <c r="A92" s="8" t="s">
        <v>216</v>
      </c>
      <c r="B92" s="1" t="s">
        <v>117</v>
      </c>
      <c r="C92" s="2" t="s">
        <v>20</v>
      </c>
      <c r="D92" s="2" t="s">
        <v>35</v>
      </c>
      <c r="E92" s="7">
        <v>22361.599999999999</v>
      </c>
    </row>
    <row r="93" spans="1:5" ht="30" x14ac:dyDescent="0.25">
      <c r="A93" s="8" t="s">
        <v>217</v>
      </c>
      <c r="B93" s="1" t="s">
        <v>83</v>
      </c>
      <c r="C93" s="2" t="s">
        <v>56</v>
      </c>
      <c r="D93" s="2" t="s">
        <v>236</v>
      </c>
      <c r="E93" s="7">
        <v>22306.6</v>
      </c>
    </row>
    <row r="94" spans="1:5" x14ac:dyDescent="0.25">
      <c r="A94" s="8" t="s">
        <v>218</v>
      </c>
      <c r="B94" s="1" t="s">
        <v>118</v>
      </c>
      <c r="C94" s="2" t="s">
        <v>20</v>
      </c>
      <c r="D94" s="2" t="s">
        <v>11</v>
      </c>
      <c r="E94" s="7">
        <v>21766.6</v>
      </c>
    </row>
    <row r="95" spans="1:5" x14ac:dyDescent="0.25">
      <c r="A95" s="8" t="s">
        <v>219</v>
      </c>
      <c r="B95" s="1" t="s">
        <v>119</v>
      </c>
      <c r="C95" s="2" t="s">
        <v>20</v>
      </c>
      <c r="D95" s="7" t="s">
        <v>24</v>
      </c>
      <c r="E95" s="7">
        <v>21289.1</v>
      </c>
    </row>
    <row r="96" spans="1:5" x14ac:dyDescent="0.25">
      <c r="A96" s="8" t="s">
        <v>220</v>
      </c>
      <c r="B96" s="10" t="s">
        <v>120</v>
      </c>
      <c r="C96" s="3" t="s">
        <v>33</v>
      </c>
      <c r="D96" s="7" t="s">
        <v>35</v>
      </c>
      <c r="E96" s="7">
        <v>21257.5</v>
      </c>
    </row>
    <row r="97" spans="1:5" x14ac:dyDescent="0.25">
      <c r="A97" s="8" t="s">
        <v>221</v>
      </c>
      <c r="B97" s="10" t="s">
        <v>121</v>
      </c>
      <c r="C97" s="2" t="s">
        <v>20</v>
      </c>
      <c r="D97" s="7" t="s">
        <v>35</v>
      </c>
      <c r="E97" s="7">
        <v>21065.599999999999</v>
      </c>
    </row>
    <row r="98" spans="1:5" ht="17.25" customHeight="1" x14ac:dyDescent="0.25">
      <c r="A98" s="8" t="s">
        <v>222</v>
      </c>
      <c r="B98" s="10" t="s">
        <v>122</v>
      </c>
      <c r="C98" s="2" t="s">
        <v>8</v>
      </c>
      <c r="D98" s="2" t="s">
        <v>28</v>
      </c>
      <c r="E98" s="7">
        <v>20686.7</v>
      </c>
    </row>
    <row r="99" spans="1:5" x14ac:dyDescent="0.25">
      <c r="A99" s="8" t="s">
        <v>223</v>
      </c>
      <c r="B99" s="10" t="s">
        <v>123</v>
      </c>
      <c r="C99" s="8" t="s">
        <v>235</v>
      </c>
      <c r="D99" s="7" t="s">
        <v>35</v>
      </c>
      <c r="E99" s="7">
        <v>20686</v>
      </c>
    </row>
    <row r="100" spans="1:5" ht="30" x14ac:dyDescent="0.25">
      <c r="A100" s="8" t="s">
        <v>224</v>
      </c>
      <c r="B100" s="1" t="s">
        <v>124</v>
      </c>
      <c r="C100" s="3" t="s">
        <v>33</v>
      </c>
      <c r="D100" s="2" t="s">
        <v>22</v>
      </c>
      <c r="E100" s="7">
        <v>20316.2</v>
      </c>
    </row>
    <row r="101" spans="1:5" x14ac:dyDescent="0.25">
      <c r="A101" s="8" t="s">
        <v>225</v>
      </c>
      <c r="B101" s="10" t="s">
        <v>125</v>
      </c>
      <c r="C101" s="2" t="s">
        <v>76</v>
      </c>
      <c r="D101" s="7" t="s">
        <v>18</v>
      </c>
      <c r="E101" s="7">
        <v>20284</v>
      </c>
    </row>
    <row r="102" spans="1:5" ht="30" x14ac:dyDescent="0.25">
      <c r="A102" s="8" t="s">
        <v>226</v>
      </c>
      <c r="B102" s="1" t="s">
        <v>126</v>
      </c>
      <c r="C102" s="2" t="s">
        <v>84</v>
      </c>
      <c r="D102" s="2" t="s">
        <v>236</v>
      </c>
      <c r="E102" s="7">
        <v>20242.5</v>
      </c>
    </row>
    <row r="103" spans="1:5" x14ac:dyDescent="0.25">
      <c r="A103" s="8" t="s">
        <v>227</v>
      </c>
      <c r="B103" s="10" t="s">
        <v>127</v>
      </c>
      <c r="C103" s="2" t="s">
        <v>56</v>
      </c>
      <c r="D103" s="2" t="s">
        <v>236</v>
      </c>
      <c r="E103" s="7">
        <v>19843.2</v>
      </c>
    </row>
    <row r="104" spans="1:5" x14ac:dyDescent="0.25">
      <c r="A104" s="11"/>
      <c r="B104" s="11"/>
      <c r="C104" s="11"/>
      <c r="D104" s="12" t="s">
        <v>229</v>
      </c>
      <c r="E104" s="12">
        <f>SUM(E4:E103)</f>
        <v>25177190.700000003</v>
      </c>
    </row>
  </sheetData>
  <mergeCells count="6">
    <mergeCell ref="A1:E1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TOP 250 tržby (2015)</vt:lpstr>
      <vt:lpstr>TOP 50 průmyslových pod. (2015)</vt:lpstr>
      <vt:lpstr>TOP 100 exportérů (2015)</vt:lpstr>
    </vt:vector>
  </TitlesOfParts>
  <Company>MYV CR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mzv</dc:creator>
  <cp:lastModifiedBy>ocst</cp:lastModifiedBy>
  <dcterms:created xsi:type="dcterms:W3CDTF">2017-01-25T09:04:49Z</dcterms:created>
  <dcterms:modified xsi:type="dcterms:W3CDTF">2017-02-24T07:54:00Z</dcterms:modified>
</cp:coreProperties>
</file>